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4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7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8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9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92.100.10.35\Compartida_SAIP\Compartida SAIP\2025\IPO 2025\9. SEPTIEMBRE\4. TRANSPARENCIA ACTIVA\ESTADISTICAS\"/>
    </mc:Choice>
  </mc:AlternateContent>
  <bookViews>
    <workbookView showHorizontalScroll="0" showVerticalScroll="0" xWindow="0" yWindow="0" windowWidth="20490" windowHeight="7320" activeTab="8"/>
  </bookViews>
  <sheets>
    <sheet name="ENERO 2025" sheetId="52" r:id="rId1"/>
    <sheet name="FEBRERO 2025" sheetId="53" r:id="rId2"/>
    <sheet name="MARZO 2025 " sheetId="54" r:id="rId3"/>
    <sheet name="ABRIL 2025" sheetId="55" r:id="rId4"/>
    <sheet name="MAYO 2025" sheetId="57" r:id="rId5"/>
    <sheet name="JUNIO 2025" sheetId="58" r:id="rId6"/>
    <sheet name="JULIO 2025" sheetId="61" r:id="rId7"/>
    <sheet name="AGOSTO 2025" sheetId="62" r:id="rId8"/>
    <sheet name="SEPTIEMBRE 2025" sheetId="63" r:id="rId9"/>
  </sheets>
  <definedNames>
    <definedName name="_xlnm.Print_Area" localSheetId="3">'ABRIL 2025'!$F$1:$AR$305</definedName>
    <definedName name="_xlnm.Print_Area" localSheetId="7">'AGOSTO 2025'!$F$1:$AP$306</definedName>
    <definedName name="_xlnm.Print_Area" localSheetId="0">'ENERO 2025'!$F$1:$AT$306</definedName>
    <definedName name="_xlnm.Print_Area" localSheetId="1">'FEBRERO 2025'!$F$1:$AR$305</definedName>
    <definedName name="_xlnm.Print_Area" localSheetId="6">'JULIO 2025'!$F$1:$AP$33</definedName>
    <definedName name="_xlnm.Print_Area" localSheetId="5">'JUNIO 2025'!$F$1:$AP$306</definedName>
    <definedName name="_xlnm.Print_Area" localSheetId="2">'MARZO 2025 '!$F$1:$AR$305</definedName>
    <definedName name="_xlnm.Print_Area" localSheetId="4">'MAYO 2025'!$F$1:$AR$305</definedName>
    <definedName name="_xlnm.Print_Area" localSheetId="8">'SEPTIEMBRE 2025'!$F$1:$AP$306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14" i="63" l="1"/>
  <c r="AI212" i="63" s="1"/>
  <c r="I212" i="63"/>
  <c r="P211" i="63" s="1"/>
  <c r="P209" i="63"/>
  <c r="AF118" i="63"/>
  <c r="AO117" i="63" s="1"/>
  <c r="I116" i="63"/>
  <c r="K115" i="63" s="1"/>
  <c r="K114" i="63"/>
  <c r="AF49" i="63"/>
  <c r="AH48" i="63" s="1"/>
  <c r="I48" i="63"/>
  <c r="K45" i="63" s="1"/>
  <c r="AH44" i="63"/>
  <c r="AI210" i="63" l="1"/>
  <c r="AI211" i="63"/>
  <c r="AI209" i="63"/>
  <c r="P210" i="63"/>
  <c r="P212" i="63" s="1"/>
  <c r="AH45" i="63"/>
  <c r="AH47" i="63"/>
  <c r="K44" i="63"/>
  <c r="K46" i="63"/>
  <c r="K47" i="63"/>
  <c r="AO114" i="63"/>
  <c r="AH46" i="63"/>
  <c r="AH49" i="63" s="1"/>
  <c r="K113" i="63"/>
  <c r="K116" i="63" s="1"/>
  <c r="AO116" i="63"/>
  <c r="AO113" i="63"/>
  <c r="AO115" i="63"/>
  <c r="AG214" i="62"/>
  <c r="AI212" i="62" s="1"/>
  <c r="I212" i="62"/>
  <c r="P211" i="62" s="1"/>
  <c r="AF118" i="62"/>
  <c r="AO117" i="62" s="1"/>
  <c r="I116" i="62"/>
  <c r="K115" i="62" s="1"/>
  <c r="AF49" i="62"/>
  <c r="AH48" i="62" s="1"/>
  <c r="I48" i="62"/>
  <c r="K47" i="62" s="1"/>
  <c r="K45" i="62"/>
  <c r="AI214" i="63" l="1"/>
  <c r="K48" i="63"/>
  <c r="AO118" i="63"/>
  <c r="AI209" i="62"/>
  <c r="AI210" i="62"/>
  <c r="AI214" i="62" s="1"/>
  <c r="AI211" i="62"/>
  <c r="P210" i="62"/>
  <c r="AH45" i="62"/>
  <c r="AH47" i="62"/>
  <c r="K46" i="62"/>
  <c r="K44" i="62"/>
  <c r="K48" i="62" s="1"/>
  <c r="K114" i="62"/>
  <c r="AO114" i="62"/>
  <c r="AH44" i="62"/>
  <c r="AH46" i="62"/>
  <c r="K113" i="62"/>
  <c r="K116" i="62" s="1"/>
  <c r="AO116" i="62"/>
  <c r="P209" i="62"/>
  <c r="P212" i="62" s="1"/>
  <c r="AO113" i="62"/>
  <c r="AO115" i="62"/>
  <c r="AG214" i="58"/>
  <c r="AI212" i="58" s="1"/>
  <c r="I212" i="58"/>
  <c r="P211" i="58" s="1"/>
  <c r="P210" i="58"/>
  <c r="AF118" i="58"/>
  <c r="AO117" i="58" s="1"/>
  <c r="I116" i="58"/>
  <c r="K115" i="58" s="1"/>
  <c r="AF49" i="58"/>
  <c r="AH48" i="58" s="1"/>
  <c r="I48" i="58"/>
  <c r="AH47" i="58"/>
  <c r="K47" i="58"/>
  <c r="K46" i="58"/>
  <c r="AH45" i="58"/>
  <c r="K45" i="58"/>
  <c r="K44" i="58"/>
  <c r="K48" i="58" s="1"/>
  <c r="AO118" i="62" l="1"/>
  <c r="AH49" i="62"/>
  <c r="AI209" i="58"/>
  <c r="AI214" i="58"/>
  <c r="AI210" i="58"/>
  <c r="AI211" i="58"/>
  <c r="AO114" i="58"/>
  <c r="K114" i="58"/>
  <c r="AH44" i="58"/>
  <c r="AH46" i="58"/>
  <c r="K113" i="58"/>
  <c r="AO116" i="58"/>
  <c r="P209" i="58"/>
  <c r="P212" i="58" s="1"/>
  <c r="AO113" i="58"/>
  <c r="AO115" i="58"/>
  <c r="K116" i="58" l="1"/>
  <c r="AO118" i="58"/>
  <c r="AH49" i="58"/>
  <c r="AI212" i="57" l="1"/>
  <c r="AK211" i="57" s="1"/>
  <c r="I212" i="57"/>
  <c r="P211" i="57" s="1"/>
  <c r="AH118" i="57"/>
  <c r="AQ116" i="57" s="1"/>
  <c r="AQ117" i="57"/>
  <c r="I116" i="57"/>
  <c r="K115" i="57" s="1"/>
  <c r="AH49" i="57"/>
  <c r="AJ46" i="57" s="1"/>
  <c r="I48" i="57"/>
  <c r="K47" i="57"/>
  <c r="K46" i="57"/>
  <c r="K45" i="57"/>
  <c r="K44" i="57"/>
  <c r="AK209" i="57" l="1"/>
  <c r="AK210" i="57"/>
  <c r="AK212" i="57" s="1"/>
  <c r="P210" i="57"/>
  <c r="AQ113" i="57"/>
  <c r="AQ115" i="57"/>
  <c r="K114" i="57"/>
  <c r="AJ45" i="57"/>
  <c r="AJ48" i="57"/>
  <c r="K48" i="57"/>
  <c r="AJ47" i="57"/>
  <c r="AQ114" i="57"/>
  <c r="AQ118" i="57" s="1"/>
  <c r="AJ44" i="57"/>
  <c r="K113" i="57"/>
  <c r="K116" i="57" s="1"/>
  <c r="P209" i="57"/>
  <c r="AI212" i="55"/>
  <c r="AK210" i="55" s="1"/>
  <c r="I212" i="55"/>
  <c r="P209" i="55" s="1"/>
  <c r="AH118" i="55"/>
  <c r="AQ114" i="55" s="1"/>
  <c r="I116" i="55"/>
  <c r="AQ115" i="55"/>
  <c r="K115" i="55"/>
  <c r="K114" i="55"/>
  <c r="K113" i="55"/>
  <c r="AH49" i="55"/>
  <c r="AJ47" i="55" s="1"/>
  <c r="I48" i="55"/>
  <c r="K47" i="55" s="1"/>
  <c r="K46" i="55"/>
  <c r="AJ45" i="55"/>
  <c r="K44" i="55"/>
  <c r="P212" i="57" l="1"/>
  <c r="AJ49" i="57"/>
  <c r="P210" i="55"/>
  <c r="P212" i="55" s="1"/>
  <c r="P211" i="55"/>
  <c r="AQ113" i="55"/>
  <c r="AQ116" i="55"/>
  <c r="AQ117" i="55"/>
  <c r="K116" i="55"/>
  <c r="AJ48" i="55"/>
  <c r="AJ46" i="55"/>
  <c r="AJ44" i="55"/>
  <c r="K45" i="55"/>
  <c r="K48" i="55" s="1"/>
  <c r="AK209" i="55"/>
  <c r="AK211" i="55"/>
  <c r="AI212" i="54"/>
  <c r="AK211" i="54" s="1"/>
  <c r="I212" i="54"/>
  <c r="P211" i="54" s="1"/>
  <c r="AH118" i="54"/>
  <c r="AQ116" i="54" s="1"/>
  <c r="I116" i="54"/>
  <c r="K115" i="54" s="1"/>
  <c r="AH49" i="54"/>
  <c r="AJ46" i="54" s="1"/>
  <c r="AJ48" i="54"/>
  <c r="I48" i="54"/>
  <c r="K45" i="54" s="1"/>
  <c r="K47" i="54"/>
  <c r="K46" i="54"/>
  <c r="K44" i="54"/>
  <c r="AQ118" i="55" l="1"/>
  <c r="AJ49" i="55"/>
  <c r="AK212" i="55"/>
  <c r="AK209" i="54"/>
  <c r="AK210" i="54"/>
  <c r="AK212" i="54"/>
  <c r="AQ117" i="54"/>
  <c r="AQ113" i="54"/>
  <c r="AQ115" i="54"/>
  <c r="AJ47" i="54"/>
  <c r="AJ45" i="54"/>
  <c r="K48" i="54"/>
  <c r="K114" i="54"/>
  <c r="P210" i="54"/>
  <c r="AQ114" i="54"/>
  <c r="AJ44" i="54"/>
  <c r="K113" i="54"/>
  <c r="K116" i="54" s="1"/>
  <c r="P209" i="54"/>
  <c r="P212" i="54" s="1"/>
  <c r="I212" i="53"/>
  <c r="P211" i="53" s="1"/>
  <c r="AH118" i="53"/>
  <c r="AQ116" i="53" s="1"/>
  <c r="I116" i="53"/>
  <c r="K115" i="53" s="1"/>
  <c r="AH49" i="53"/>
  <c r="AJ46" i="53" s="1"/>
  <c r="AJ48" i="53"/>
  <c r="I48" i="53"/>
  <c r="K45" i="53" s="1"/>
  <c r="AQ118" i="54" l="1"/>
  <c r="AJ49" i="54"/>
  <c r="AQ113" i="53"/>
  <c r="AQ117" i="53"/>
  <c r="AQ115" i="53"/>
  <c r="AJ45" i="53"/>
  <c r="P210" i="53"/>
  <c r="K114" i="53"/>
  <c r="AJ47" i="53"/>
  <c r="K46" i="53"/>
  <c r="K44" i="53"/>
  <c r="K47" i="53"/>
  <c r="AQ114" i="53"/>
  <c r="AJ44" i="53"/>
  <c r="K113" i="53"/>
  <c r="P209" i="53"/>
  <c r="K116" i="53" l="1"/>
  <c r="AQ118" i="53"/>
  <c r="P212" i="53"/>
  <c r="AJ49" i="53"/>
  <c r="K48" i="53"/>
  <c r="AI214" i="52"/>
  <c r="AK211" i="52" s="1"/>
  <c r="AK212" i="52"/>
  <c r="I212" i="52"/>
  <c r="P210" i="52" s="1"/>
  <c r="AH118" i="52"/>
  <c r="AQ115" i="52" s="1"/>
  <c r="AQ116" i="52"/>
  <c r="I116" i="52"/>
  <c r="K115" i="52"/>
  <c r="K114" i="52"/>
  <c r="K113" i="52"/>
  <c r="K116" i="52" s="1"/>
  <c r="AH49" i="52"/>
  <c r="AJ47" i="52" s="1"/>
  <c r="I48" i="52"/>
  <c r="K47" i="52" s="1"/>
  <c r="AK209" i="52" l="1"/>
  <c r="AK210" i="52"/>
  <c r="P209" i="52"/>
  <c r="P211" i="52"/>
  <c r="AQ117" i="52"/>
  <c r="AQ113" i="52"/>
  <c r="AQ114" i="52"/>
  <c r="AJ45" i="52"/>
  <c r="AJ48" i="52"/>
  <c r="AJ44" i="52"/>
  <c r="AJ46" i="52"/>
  <c r="K44" i="52"/>
  <c r="K48" i="52" s="1"/>
  <c r="K45" i="52"/>
  <c r="K46" i="52"/>
  <c r="AK214" i="52" l="1"/>
  <c r="P212" i="52"/>
  <c r="AQ118" i="52"/>
  <c r="AJ49" i="52"/>
  <c r="AI212" i="53"/>
  <c r="AK209" i="53" s="1"/>
  <c r="AK210" i="53" l="1"/>
  <c r="AK211" i="53"/>
  <c r="AK212" i="53" l="1"/>
</calcChain>
</file>

<file path=xl/sharedStrings.xml><?xml version="1.0" encoding="utf-8"?>
<sst xmlns="http://schemas.openxmlformats.org/spreadsheetml/2006/main" count="456" uniqueCount="47">
  <si>
    <t>Masculino</t>
  </si>
  <si>
    <t>Femenino</t>
  </si>
  <si>
    <t>Persona Jurídica</t>
  </si>
  <si>
    <t>Sentido de las Resoluciones emitidas</t>
  </si>
  <si>
    <t>Entregada</t>
  </si>
  <si>
    <t>Recursos de Revisión</t>
  </si>
  <si>
    <t>Días Hábiles Promedio entre la solicitud y emisión de la resolución</t>
  </si>
  <si>
    <t>Días Hábiles Promedio entre la solicitud y entrega de la información</t>
  </si>
  <si>
    <t>Escritas</t>
  </si>
  <si>
    <t>Electrónicas</t>
  </si>
  <si>
    <t>Verbales</t>
  </si>
  <si>
    <t>Total</t>
  </si>
  <si>
    <t>Ladino</t>
  </si>
  <si>
    <t>Xinca</t>
  </si>
  <si>
    <t>Garífuna</t>
  </si>
  <si>
    <t>No indicó</t>
  </si>
  <si>
    <t>Maya</t>
  </si>
  <si>
    <t xml:space="preserve">Solicitudes por Grupo étnico </t>
  </si>
  <si>
    <t>Español</t>
  </si>
  <si>
    <t>Solicitudes por medio utilizado</t>
  </si>
  <si>
    <t xml:space="preserve">Solicitudes por razón de domicilio </t>
  </si>
  <si>
    <t>Guatemala</t>
  </si>
  <si>
    <t>Inexistencia</t>
  </si>
  <si>
    <t>Persona individual</t>
  </si>
  <si>
    <t>Solicitudes por naturaleza jurídica del sujeto activo</t>
  </si>
  <si>
    <t>Solicitudes por pertenencia sociolingüística  de los sujetos activos</t>
  </si>
  <si>
    <t>%</t>
  </si>
  <si>
    <t>TOTAL</t>
  </si>
  <si>
    <t>Otros departamentos</t>
  </si>
  <si>
    <t>Solicitudes de Información Pública</t>
  </si>
  <si>
    <t>Pendiente de resolver</t>
  </si>
  <si>
    <t>Negativa</t>
  </si>
  <si>
    <t>ENERO 2025</t>
  </si>
  <si>
    <t>ESTADÍSTICAS SOLICITUDES DE ACCESO A LA INFORMACIÓN PÚBLICA  SENABED -2025-</t>
  </si>
  <si>
    <t>FEBRERO 2025</t>
  </si>
  <si>
    <t>Para solicitar información pública puedes llenar el formulario que se encuentra en el apartado: Información Pública-Solicitud de Información Pública-Formulario, en nuestra página web  www.senabed.gob.gt</t>
  </si>
  <si>
    <t>También puedes enviar tu solicitud al correo electrónico: accesoalainformacion@senabed.gob.gt</t>
  </si>
  <si>
    <t>MARZO 2025</t>
  </si>
  <si>
    <t>ABRIL 2025</t>
  </si>
  <si>
    <t>MAYO 2025</t>
  </si>
  <si>
    <t>Sacatepéquez</t>
  </si>
  <si>
    <t>JUNIO 2025</t>
  </si>
  <si>
    <t>JULIO 2025</t>
  </si>
  <si>
    <t>En julio 2025, no se recibieron solicitudes de información pública, por lo que no se tiene estadísticas que presentar.</t>
  </si>
  <si>
    <t>AGOSTO 2025</t>
  </si>
  <si>
    <t>N/A</t>
  </si>
  <si>
    <t>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</si>
</sst>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sz val="20"/>
      <color theme="8" tint="-0.499984740745262"/>
      <name val="Calibri"/>
      <family val="2"/>
      <scheme val="minor"/>
    </font>
    <font>
      <sz val="48"/>
      <color theme="1"/>
      <name val="Calibri"/>
      <family val="2"/>
      <scheme val="minor"/>
    </font>
    <font>
      <i/>
      <sz val="20"/>
      <color theme="1"/>
      <name val="Calibri"/>
      <family val="2"/>
      <scheme val="minor"/>
    </font>
    <font>
      <sz val="20"/>
      <color rgb="FF00206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2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name val="Calibri"/>
      <family val="2"/>
      <scheme val="minor"/>
    </font>
    <font>
      <b/>
      <sz val="72"/>
      <color theme="0"/>
      <name val="Calibri"/>
      <family val="2"/>
      <scheme val="minor"/>
    </font>
    <font>
      <sz val="72"/>
      <color theme="1"/>
      <name val="Calibri"/>
      <family val="2"/>
      <scheme val="minor"/>
    </font>
    <font>
      <i/>
      <sz val="72"/>
      <color theme="1"/>
      <name val="Calibri"/>
      <family val="2"/>
      <scheme val="minor"/>
    </font>
    <font>
      <b/>
      <i/>
      <sz val="72"/>
      <color theme="1"/>
      <name val="Calibri"/>
      <family val="2"/>
      <scheme val="minor"/>
    </font>
    <font>
      <b/>
      <sz val="72"/>
      <name val="Calibri"/>
      <family val="2"/>
      <scheme val="minor"/>
    </font>
    <font>
      <sz val="72"/>
      <name val="Calibri"/>
      <family val="2"/>
      <scheme val="minor"/>
    </font>
    <font>
      <sz val="48"/>
      <color rgb="FFFF0000"/>
      <name val="Calibri"/>
      <family val="2"/>
      <scheme val="minor"/>
    </font>
    <font>
      <sz val="48"/>
      <color theme="1"/>
      <name val="Arial"/>
      <family val="2"/>
    </font>
    <font>
      <sz val="6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-0.49998474074526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2" fillId="0" borderId="0" applyFont="0" applyFill="0" applyBorder="0" applyAlignment="0" applyProtection="0"/>
  </cellStyleXfs>
  <cellXfs count="24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Border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1" fillId="0" borderId="0" xfId="0" applyFont="1" applyFill="1" applyBorder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0" fillId="0" borderId="0" xfId="0" applyFill="1"/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14" fillId="0" borderId="0" xfId="0" applyFont="1"/>
    <xf numFmtId="0" fontId="13" fillId="0" borderId="0" xfId="0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6" fillId="0" borderId="0" xfId="0" applyFont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4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6" fillId="0" borderId="4" xfId="0" applyFont="1" applyBorder="1" applyAlignment="1">
      <alignment vertical="center"/>
    </xf>
    <xf numFmtId="0" fontId="25" fillId="0" borderId="4" xfId="0" applyFont="1" applyBorder="1" applyAlignment="1">
      <alignment horizontal="center" vertical="center"/>
    </xf>
    <xf numFmtId="0" fontId="25" fillId="0" borderId="0" xfId="0" applyFont="1"/>
    <xf numFmtId="9" fontId="25" fillId="0" borderId="4" xfId="1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vertical="center"/>
    </xf>
    <xf numFmtId="0" fontId="25" fillId="0" borderId="4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7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9" fontId="18" fillId="0" borderId="0" xfId="0" applyNumberFormat="1" applyFont="1" applyAlignment="1">
      <alignment horizontal="center" vertical="center"/>
    </xf>
    <xf numFmtId="0" fontId="25" fillId="0" borderId="4" xfId="0" applyFont="1" applyBorder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0" fontId="26" fillId="0" borderId="4" xfId="0" applyFont="1" applyBorder="1" applyAlignment="1">
      <alignment vertical="center" wrapText="1"/>
    </xf>
    <xf numFmtId="9" fontId="18" fillId="0" borderId="0" xfId="0" applyNumberFormat="1" applyFont="1" applyAlignment="1">
      <alignment vertical="center"/>
    </xf>
    <xf numFmtId="0" fontId="18" fillId="0" borderId="7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/>
    </xf>
    <xf numFmtId="9" fontId="29" fillId="0" borderId="4" xfId="1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6" fillId="0" borderId="5" xfId="0" applyFont="1" applyBorder="1" applyAlignment="1">
      <alignment vertical="center"/>
    </xf>
    <xf numFmtId="0" fontId="25" fillId="0" borderId="12" xfId="0" applyFont="1" applyBorder="1" applyAlignment="1">
      <alignment horizontal="center" vertical="center"/>
    </xf>
    <xf numFmtId="9" fontId="18" fillId="0" borderId="0" xfId="0" applyNumberFormat="1" applyFont="1" applyAlignment="1">
      <alignment horizontal="center"/>
    </xf>
    <xf numFmtId="0" fontId="26" fillId="0" borderId="4" xfId="0" applyFont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9" fontId="18" fillId="0" borderId="0" xfId="0" applyNumberFormat="1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0" fillId="0" borderId="0" xfId="0" applyFont="1"/>
    <xf numFmtId="0" fontId="12" fillId="0" borderId="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 wrapText="1"/>
    </xf>
    <xf numFmtId="0" fontId="0" fillId="0" borderId="0" xfId="0" applyAlignment="1"/>
    <xf numFmtId="0" fontId="8" fillId="0" borderId="0" xfId="0" applyFont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8" fillId="5" borderId="10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24" fillId="6" borderId="0" xfId="0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4" fillId="6" borderId="9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24" fillId="4" borderId="8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49" fontId="24" fillId="3" borderId="8" xfId="0" applyNumberFormat="1" applyFont="1" applyFill="1" applyBorder="1" applyAlignment="1">
      <alignment horizontal="center" vertical="center" wrapText="1"/>
    </xf>
    <xf numFmtId="49" fontId="24" fillId="3" borderId="0" xfId="0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wrapText="1"/>
    </xf>
    <xf numFmtId="0" fontId="18" fillId="5" borderId="14" xfId="0" applyFont="1" applyFill="1" applyBorder="1" applyAlignment="1">
      <alignment horizontal="center" vertical="center" wrapText="1"/>
    </xf>
    <xf numFmtId="0" fontId="18" fillId="5" borderId="15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GRUPO</a:t>
            </a:r>
            <a:r>
              <a:rPr lang="es-GT" sz="7200" b="1" baseline="0"/>
              <a:t> ÉTNICO </a:t>
            </a:r>
          </a:p>
          <a:p>
            <a:pPr>
              <a:defRPr sz="7200"/>
            </a:pPr>
            <a:r>
              <a:rPr lang="es-GT" sz="7200" b="1" baseline="0"/>
              <a:t>DEL SUJETO ACTIVO</a:t>
            </a:r>
            <a:endParaRPr lang="es-GT" sz="7200" b="1"/>
          </a:p>
        </c:rich>
      </c:tx>
      <c:layout>
        <c:manualLayout>
          <c:xMode val="edge"/>
          <c:yMode val="edge"/>
          <c:x val="7.7645660434178004E-2"/>
          <c:y val="8.1733746130030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FA5-4A5D-A932-E5EF61A116C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FA5-4A5D-A932-E5EF61A116C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FA5-4A5D-A932-E5EF61A116C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FA5-4A5D-A932-E5EF61A116C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FA5-4A5D-A932-E5EF61A116CF}"/>
              </c:ext>
            </c:extLst>
          </c:dPt>
          <c:dLbls>
            <c:dLbl>
              <c:idx val="1"/>
              <c:layout>
                <c:manualLayout>
                  <c:x val="4.2249010212306072E-2"/>
                  <c:y val="6.5086012855204243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A5-4A5D-A932-E5EF61A116CF}"/>
                </c:ext>
              </c:extLst>
            </c:dLbl>
            <c:dLbl>
              <c:idx val="2"/>
              <c:layout>
                <c:manualLayout>
                  <c:x val="-1.2423301418031473E-2"/>
                  <c:y val="-3.827242956859494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A5-4A5D-A932-E5EF61A116CF}"/>
                </c:ext>
              </c:extLst>
            </c:dLbl>
            <c:dLbl>
              <c:idx val="3"/>
              <c:layout>
                <c:manualLayout>
                  <c:x val="-5.9713205140695995E-2"/>
                  <c:y val="2.77750420516320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A5-4A5D-A932-E5EF61A116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'ENERO 2025'!$AG$44:$AG$48</c:f>
              <c:strCache>
                <c:ptCount val="5"/>
                <c:pt idx="0">
                  <c:v>Ladino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'ENERO 2025'!$AH$44:$AH$48</c:f>
              <c:numCache>
                <c:formatCode>General</c:formatCode>
                <c:ptCount val="5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FA5-4A5D-A932-E5EF61A116C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9.9272960110755384E-2"/>
          <c:y val="0.90765138604249807"/>
          <c:w val="0.73408873771446825"/>
          <c:h val="9.2030533652512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 b="1"/>
              <a:t>MEDIO</a:t>
            </a:r>
            <a:r>
              <a:rPr lang="en-US" sz="7200" b="1" baseline="0"/>
              <a:t> UTILIZADO</a:t>
            </a:r>
            <a:endParaRPr lang="en-US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0.30166363401466006"/>
          <c:y val="0.14317105534945593"/>
          <c:w val="0.39390934682387502"/>
          <c:h val="0.7179648850294552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6D3-4F7E-8463-7B749524E7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6D3-4F7E-8463-7B749524E7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6D3-4F7E-8463-7B749524E7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6D3-4F7E-8463-7B749524E77A}"/>
              </c:ext>
            </c:extLst>
          </c:dPt>
          <c:cat>
            <c:strRef>
              <c:f>'FEBRERO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'FEBRERO 2025'!$H$113:$H$116</c:f>
              <c:numCache>
                <c:formatCode>General</c:formatCode>
                <c:ptCount val="4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6D3-4F7E-8463-7B749524E77A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F6D3-4F7E-8463-7B749524E7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F6D3-4F7E-8463-7B749524E7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F6D3-4F7E-8463-7B749524E77A}"/>
              </c:ext>
            </c:extLst>
          </c:dPt>
          <c:dLbls>
            <c:dLbl>
              <c:idx val="0"/>
              <c:layout>
                <c:manualLayout>
                  <c:x val="2.3757941494972463E-2"/>
                  <c:y val="7.0819674785934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06788356000955"/>
                      <c:h val="0.104386942188364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F6D3-4F7E-8463-7B749524E77A}"/>
                </c:ext>
              </c:extLst>
            </c:dLbl>
            <c:dLbl>
              <c:idx val="1"/>
              <c:layout>
                <c:manualLayout>
                  <c:x val="4.110104986876633E-2"/>
                  <c:y val="-5.1042922887524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6D3-4F7E-8463-7B749524E77A}"/>
                </c:ext>
              </c:extLst>
            </c:dLbl>
            <c:dLbl>
              <c:idx val="2"/>
              <c:layout>
                <c:manualLayout>
                  <c:x val="3.964083246070918E-2"/>
                  <c:y val="-4.448559459973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6D3-4F7E-8463-7B749524E7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'FEBRERO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'FEBRERO 2025'!$K$113:$K$115</c:f>
              <c:numCache>
                <c:formatCode>0%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6D3-4F7E-8463-7B749524E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PERTENENCIA</a:t>
            </a:r>
            <a:r>
              <a:rPr lang="es-GT" sz="7200" b="1" baseline="0"/>
              <a:t> SOCIOLINGUISTICA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DB2-4C24-8E9B-A3FF93B6B247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DB2-4C24-8E9B-A3FF93B6B247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DB2-4C24-8E9B-A3FF93B6B247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DB2-4C24-8E9B-A3FF93B6B247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DB2-4C24-8E9B-A3FF93B6B247}"/>
              </c:ext>
            </c:extLst>
          </c:dPt>
          <c:dLbls>
            <c:dLbl>
              <c:idx val="2"/>
              <c:layout>
                <c:manualLayout>
                  <c:x val="-0.1174899279565363"/>
                  <c:y val="2.1663631482707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B2-4C24-8E9B-A3FF93B6B247}"/>
                </c:ext>
              </c:extLst>
            </c:dLbl>
            <c:dLbl>
              <c:idx val="3"/>
              <c:layout>
                <c:manualLayout>
                  <c:x val="6.5020360109307326E-2"/>
                  <c:y val="5.28137774897228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B2-4C24-8E9B-A3FF93B6B247}"/>
                </c:ext>
              </c:extLst>
            </c:dLbl>
            <c:dLbl>
              <c:idx val="4"/>
              <c:layout>
                <c:manualLayout>
                  <c:x val="-3.7928863830292821E-2"/>
                  <c:y val="-8.619674011783100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DB2-4C24-8E9B-A3FF93B6B2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'FEBRERO 2025'!$AG$113:$AG$117</c:f>
              <c:strCache>
                <c:ptCount val="5"/>
                <c:pt idx="0">
                  <c:v>Español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'FEBRERO 2025'!$AQ$113:$AQ$117</c:f>
              <c:numCache>
                <c:formatCode>0%</c:formatCode>
                <c:ptCount val="5"/>
                <c:pt idx="0">
                  <c:v>0.83333333333333337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DB2-4C24-8E9B-A3FF93B6B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SENTIDO</a:t>
            </a:r>
            <a:r>
              <a:rPr lang="es-GT" sz="7200" b="1" baseline="0"/>
              <a:t> DE LAS RESOLUCIONES EMITIDAS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1"/>
          <c:order val="1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6F8-4CB7-9F22-407FCF119B0E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6F8-4CB7-9F22-407FCF119B0E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6F8-4CB7-9F22-407FCF119B0E}"/>
              </c:ext>
            </c:extLst>
          </c:dPt>
          <c:dLbls>
            <c:dLbl>
              <c:idx val="0"/>
              <c:layout>
                <c:manualLayout>
                  <c:x val="9.3574007220216443E-2"/>
                  <c:y val="-5.2810257141993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F8-4CB7-9F22-407FCF119B0E}"/>
                </c:ext>
              </c:extLst>
            </c:dLbl>
            <c:dLbl>
              <c:idx val="1"/>
              <c:layout>
                <c:manualLayout>
                  <c:x val="-3.2755905511811068E-2"/>
                  <c:y val="5.0546960407336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F8-4CB7-9F22-407FCF119B0E}"/>
                </c:ext>
              </c:extLst>
            </c:dLbl>
            <c:dLbl>
              <c:idx val="2"/>
              <c:layout>
                <c:manualLayout>
                  <c:x val="-8.1889763779527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F8-4CB7-9F22-407FCF119B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'FEBRERO 2025'!$AG$209:$AG$211</c:f>
              <c:strCache>
                <c:ptCount val="3"/>
                <c:pt idx="0">
                  <c:v>Entregada</c:v>
                </c:pt>
                <c:pt idx="1">
                  <c:v>Inexistencia</c:v>
                </c:pt>
                <c:pt idx="2">
                  <c:v>Negativa</c:v>
                </c:pt>
              </c:strCache>
            </c:strRef>
          </c:cat>
          <c:val>
            <c:numRef>
              <c:f>'FEBRERO 2025'!$AK$209:$AK$211</c:f>
              <c:numCache>
                <c:formatCode>0%</c:formatCode>
                <c:ptCount val="3"/>
                <c:pt idx="0">
                  <c:v>0.66666666666666663</c:v>
                </c:pt>
                <c:pt idx="1">
                  <c:v>0.33333333333333331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6F8-4CB7-9F22-407FCF119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16F8-4CB7-9F22-407FCF119B0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E-16F8-4CB7-9F22-407FCF119B0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0-16F8-4CB7-9F22-407FCF119B0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'FEBRERO 2025'!$AG$209:$AG$211</c15:sqref>
                        </c15:formulaRef>
                      </c:ext>
                    </c:extLst>
                    <c:strCache>
                      <c:ptCount val="3"/>
                      <c:pt idx="0">
                        <c:v>Entregada</c:v>
                      </c:pt>
                      <c:pt idx="1">
                        <c:v>Inexistencia</c:v>
                      </c:pt>
                      <c:pt idx="2">
                        <c:v>Negativa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'FEBRERO 2025'!$AH$209:$AH$211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5-16F8-4CB7-9F22-407FCF119B0E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GRUPO</a:t>
            </a:r>
            <a:r>
              <a:rPr lang="es-GT" sz="7200" b="1" baseline="0"/>
              <a:t> ÉTNICO </a:t>
            </a:r>
          </a:p>
          <a:p>
            <a:pPr>
              <a:defRPr sz="7200"/>
            </a:pPr>
            <a:r>
              <a:rPr lang="es-GT" sz="7200" b="1" baseline="0"/>
              <a:t>DEL SUJETO ACTIVO</a:t>
            </a:r>
            <a:endParaRPr lang="es-GT" sz="7200" b="1"/>
          </a:p>
        </c:rich>
      </c:tx>
      <c:layout>
        <c:manualLayout>
          <c:xMode val="edge"/>
          <c:yMode val="edge"/>
          <c:x val="7.7645660434178004E-2"/>
          <c:y val="8.1733746130030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31A-47F3-B380-74098E64BFF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31A-47F3-B380-74098E64BFF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31A-47F3-B380-74098E64BFF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31A-47F3-B380-74098E64BFF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31A-47F3-B380-74098E64BFFD}"/>
              </c:ext>
            </c:extLst>
          </c:dPt>
          <c:dLbls>
            <c:dLbl>
              <c:idx val="1"/>
              <c:layout>
                <c:manualLayout>
                  <c:x val="4.2249010212306072E-2"/>
                  <c:y val="6.5086012855204243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1A-47F3-B380-74098E64BFFD}"/>
                </c:ext>
              </c:extLst>
            </c:dLbl>
            <c:dLbl>
              <c:idx val="2"/>
              <c:layout>
                <c:manualLayout>
                  <c:x val="-1.2423301418031473E-2"/>
                  <c:y val="-3.827242956859494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1A-47F3-B380-74098E64BFFD}"/>
                </c:ext>
              </c:extLst>
            </c:dLbl>
            <c:dLbl>
              <c:idx val="3"/>
              <c:layout>
                <c:manualLayout>
                  <c:x val="-5.9713205140695995E-2"/>
                  <c:y val="2.77750420516320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1A-47F3-B380-74098E64BF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'MARZO 2025 '!$AG$44:$AG$48</c:f>
              <c:strCache>
                <c:ptCount val="5"/>
                <c:pt idx="0">
                  <c:v>Ladino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'MARZO 2025 '!$AH$44:$AH$48</c:f>
              <c:numCache>
                <c:formatCode>General</c:formatCode>
                <c:ptCount val="5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31A-47F3-B380-74098E64BFF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9.9272960110755384E-2"/>
          <c:y val="0.90765138604249807"/>
          <c:w val="0.73408873771446825"/>
          <c:h val="9.2030533652512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/>
              <a:t>DOMICILIO DE LOS SUJETOS ACTIVOS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02C-4493-96C8-F8D5DEB79314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02C-4493-96C8-F8D5DEB79314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02C-4493-96C8-F8D5DEB7931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F02C-4493-96C8-F8D5DEB79314}"/>
                </c:ext>
              </c:extLst>
            </c:dLbl>
            <c:dLbl>
              <c:idx val="1"/>
              <c:layout>
                <c:manualLayout>
                  <c:x val="-5.0283123914246386E-2"/>
                  <c:y val="-5.01567398119122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2C-4493-96C8-F8D5DEB79314}"/>
                </c:ext>
              </c:extLst>
            </c:dLbl>
            <c:dLbl>
              <c:idx val="2"/>
              <c:layout>
                <c:manualLayout>
                  <c:x val="1.8573045770127045E-2"/>
                  <c:y val="-5.6008359456635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2C-4493-96C8-F8D5DEB793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'MARZO 2025 '!$H$209:$H$211</c:f>
              <c:strCache>
                <c:ptCount val="3"/>
                <c:pt idx="0">
                  <c:v>Guatemala</c:v>
                </c:pt>
                <c:pt idx="1">
                  <c:v>Otros departamentos</c:v>
                </c:pt>
                <c:pt idx="2">
                  <c:v>No indicó</c:v>
                </c:pt>
              </c:strCache>
            </c:strRef>
          </c:cat>
          <c:val>
            <c:numRef>
              <c:f>'MARZO 2025 '!$I$209:$I$211</c:f>
              <c:numCache>
                <c:formatCode>General</c:formatCode>
                <c:ptCount val="3"/>
                <c:pt idx="0">
                  <c:v>4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02C-4493-96C8-F8D5DEB7931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NATURALEZA</a:t>
            </a:r>
            <a:r>
              <a:rPr lang="es-GT" sz="7200" b="1" baseline="0"/>
              <a:t> JURÍDICA DEL SUJETO ACTIVO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E5F-4E1A-876C-966D7D94A224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E5F-4E1A-876C-966D7D94A224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E5F-4E1A-876C-966D7D94A22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E5F-4E1A-876C-966D7D94A22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'MARZO 2025 '!$H$44:$H$47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Persona Jurídica</c:v>
                </c:pt>
                <c:pt idx="3">
                  <c:v>No indicó</c:v>
                </c:pt>
              </c:strCache>
            </c:strRef>
          </c:cat>
          <c:val>
            <c:numRef>
              <c:f>'MARZO 2025 '!$I$44:$I$47</c:f>
              <c:numCache>
                <c:formatCode>General</c:formatCode>
                <c:ptCount val="4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E5F-4E1A-876C-966D7D94A22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 b="1"/>
              <a:t>MEDIO</a:t>
            </a:r>
            <a:r>
              <a:rPr lang="en-US" sz="7200" b="1" baseline="0"/>
              <a:t> UTILIZADO</a:t>
            </a:r>
            <a:endParaRPr lang="en-US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0.30166363401466006"/>
          <c:y val="0.14317105534945593"/>
          <c:w val="0.39390934682387502"/>
          <c:h val="0.7179648850294552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07C-494C-8A58-A723C5F5B0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07C-494C-8A58-A723C5F5B00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07C-494C-8A58-A723C5F5B00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07C-494C-8A58-A723C5F5B00C}"/>
              </c:ext>
            </c:extLst>
          </c:dPt>
          <c:cat>
            <c:strRef>
              <c:f>'MARZO 2025 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'MARZO 2025 '!$H$113:$H$116</c:f>
              <c:numCache>
                <c:formatCode>General</c:formatCode>
                <c:ptCount val="4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07C-494C-8A58-A723C5F5B00C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107C-494C-8A58-A723C5F5B0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107C-494C-8A58-A723C5F5B00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107C-494C-8A58-A723C5F5B00C}"/>
              </c:ext>
            </c:extLst>
          </c:dPt>
          <c:dLbls>
            <c:dLbl>
              <c:idx val="0"/>
              <c:layout>
                <c:manualLayout>
                  <c:x val="2.3757941494972463E-2"/>
                  <c:y val="7.0819674785934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06788356000955"/>
                      <c:h val="0.104386942188364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107C-494C-8A58-A723C5F5B00C}"/>
                </c:ext>
              </c:extLst>
            </c:dLbl>
            <c:dLbl>
              <c:idx val="1"/>
              <c:layout>
                <c:manualLayout>
                  <c:x val="4.110104986876633E-2"/>
                  <c:y val="-5.1042922887524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07C-494C-8A58-A723C5F5B00C}"/>
                </c:ext>
              </c:extLst>
            </c:dLbl>
            <c:dLbl>
              <c:idx val="2"/>
              <c:layout>
                <c:manualLayout>
                  <c:x val="3.964083246070918E-2"/>
                  <c:y val="-4.448559459973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07C-494C-8A58-A723C5F5B0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'MARZO 2025 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'MARZO 2025 '!$K$113:$K$115</c:f>
              <c:numCache>
                <c:formatCode>0%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07C-494C-8A58-A723C5F5B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PERTENENCIA</a:t>
            </a:r>
            <a:r>
              <a:rPr lang="es-GT" sz="7200" b="1" baseline="0"/>
              <a:t> SOCIOLINGUISTICA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E30-4FFA-B6D7-7DE89109B76D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E30-4FFA-B6D7-7DE89109B76D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E30-4FFA-B6D7-7DE89109B76D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E30-4FFA-B6D7-7DE89109B76D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E30-4FFA-B6D7-7DE89109B76D}"/>
              </c:ext>
            </c:extLst>
          </c:dPt>
          <c:dLbls>
            <c:dLbl>
              <c:idx val="2"/>
              <c:layout>
                <c:manualLayout>
                  <c:x val="-0.1174899279565363"/>
                  <c:y val="2.1663631482707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30-4FFA-B6D7-7DE89109B76D}"/>
                </c:ext>
              </c:extLst>
            </c:dLbl>
            <c:dLbl>
              <c:idx val="3"/>
              <c:layout>
                <c:manualLayout>
                  <c:x val="6.5020360109307326E-2"/>
                  <c:y val="5.28137774897228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30-4FFA-B6D7-7DE89109B76D}"/>
                </c:ext>
              </c:extLst>
            </c:dLbl>
            <c:dLbl>
              <c:idx val="4"/>
              <c:layout>
                <c:manualLayout>
                  <c:x val="-3.7928863830292821E-2"/>
                  <c:y val="-8.619674011783100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30-4FFA-B6D7-7DE89109B7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'MARZO 2025 '!$AG$113:$AG$117</c:f>
              <c:strCache>
                <c:ptCount val="5"/>
                <c:pt idx="0">
                  <c:v>Español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'MARZO 2025 '!$AQ$113:$AQ$117</c:f>
              <c:numCache>
                <c:formatCode>0%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E30-4FFA-B6D7-7DE89109B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SENTIDO</a:t>
            </a:r>
            <a:r>
              <a:rPr lang="es-GT" sz="7200" b="1" baseline="0"/>
              <a:t> DE LAS RESOLUCIONES EMITIDAS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1"/>
          <c:order val="1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9E4-4F68-A403-9A6CF142CF9B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9E4-4F68-A403-9A6CF142CF9B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9E4-4F68-A403-9A6CF142CF9B}"/>
              </c:ext>
            </c:extLst>
          </c:dPt>
          <c:dLbls>
            <c:dLbl>
              <c:idx val="0"/>
              <c:layout>
                <c:manualLayout>
                  <c:x val="9.3574007220216443E-2"/>
                  <c:y val="-5.2810257141993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E4-4F68-A403-9A6CF142CF9B}"/>
                </c:ext>
              </c:extLst>
            </c:dLbl>
            <c:dLbl>
              <c:idx val="1"/>
              <c:layout>
                <c:manualLayout>
                  <c:x val="-3.2755905511811068E-2"/>
                  <c:y val="5.0546960407336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E4-4F68-A403-9A6CF142CF9B}"/>
                </c:ext>
              </c:extLst>
            </c:dLbl>
            <c:dLbl>
              <c:idx val="2"/>
              <c:layout>
                <c:manualLayout>
                  <c:x val="-8.1889763779527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E4-4F68-A403-9A6CF142CF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'MARZO 2025 '!$AG$209:$AG$211</c:f>
              <c:strCache>
                <c:ptCount val="3"/>
                <c:pt idx="0">
                  <c:v>Entregada</c:v>
                </c:pt>
                <c:pt idx="1">
                  <c:v>Inexistencia</c:v>
                </c:pt>
                <c:pt idx="2">
                  <c:v>Negativa</c:v>
                </c:pt>
              </c:strCache>
            </c:strRef>
          </c:cat>
          <c:val>
            <c:numRef>
              <c:f>'MARZO 2025 '!$AK$209:$AK$211</c:f>
              <c:numCache>
                <c:formatCode>0%</c:formatCode>
                <c:ptCount val="3"/>
                <c:pt idx="0">
                  <c:v>0.75</c:v>
                </c:pt>
                <c:pt idx="1">
                  <c:v>0.25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9E4-4F68-A403-9A6CF142C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8-C9E4-4F68-A403-9A6CF142CF9B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A-C9E4-4F68-A403-9A6CF142CF9B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C9E4-4F68-A403-9A6CF142CF9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'MARZO 2025 '!$AG$209:$AG$211</c15:sqref>
                        </c15:formulaRef>
                      </c:ext>
                    </c:extLst>
                    <c:strCache>
                      <c:ptCount val="3"/>
                      <c:pt idx="0">
                        <c:v>Entregada</c:v>
                      </c:pt>
                      <c:pt idx="1">
                        <c:v>Inexistencia</c:v>
                      </c:pt>
                      <c:pt idx="2">
                        <c:v>Negativa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'MARZO 2025 '!$AH$209:$AH$211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D-C9E4-4F68-A403-9A6CF142CF9B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GRUPO</a:t>
            </a:r>
            <a:r>
              <a:rPr lang="es-GT" sz="7200" b="1" baseline="0"/>
              <a:t> ÉTNICO </a:t>
            </a:r>
          </a:p>
          <a:p>
            <a:pPr>
              <a:defRPr sz="7200"/>
            </a:pPr>
            <a:r>
              <a:rPr lang="es-GT" sz="7200" b="1" baseline="0"/>
              <a:t>DEL SUJETO ACTIVO</a:t>
            </a:r>
            <a:endParaRPr lang="es-GT" sz="7200" b="1"/>
          </a:p>
        </c:rich>
      </c:tx>
      <c:layout>
        <c:manualLayout>
          <c:xMode val="edge"/>
          <c:yMode val="edge"/>
          <c:x val="7.7645660434178004E-2"/>
          <c:y val="8.1733746130030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4E4-4E17-8740-5043C428C32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4E4-4E17-8740-5043C428C32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4E4-4E17-8740-5043C428C32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4E4-4E17-8740-5043C428C32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4E4-4E17-8740-5043C428C328}"/>
              </c:ext>
            </c:extLst>
          </c:dPt>
          <c:dLbls>
            <c:dLbl>
              <c:idx val="1"/>
              <c:layout>
                <c:manualLayout>
                  <c:x val="4.2249010212306072E-2"/>
                  <c:y val="6.5086012855204243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E4-4E17-8740-5043C428C328}"/>
                </c:ext>
              </c:extLst>
            </c:dLbl>
            <c:dLbl>
              <c:idx val="2"/>
              <c:layout>
                <c:manualLayout>
                  <c:x val="-1.2423301418031473E-2"/>
                  <c:y val="-3.827242956859494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4-4E17-8740-5043C428C328}"/>
                </c:ext>
              </c:extLst>
            </c:dLbl>
            <c:dLbl>
              <c:idx val="3"/>
              <c:layout>
                <c:manualLayout>
                  <c:x val="-5.9713205140695995E-2"/>
                  <c:y val="2.77750420516320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E4-4E17-8740-5043C428C3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'ABRIL 2025'!$AG$44:$AG$48</c:f>
              <c:strCache>
                <c:ptCount val="5"/>
                <c:pt idx="0">
                  <c:v>Ladino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'ABRIL 2025'!$AH$44:$AH$48</c:f>
              <c:numCache>
                <c:formatCode>General</c:formatCode>
                <c:ptCount val="5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4E4-4E17-8740-5043C428C32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9.9272960110755384E-2"/>
          <c:y val="0.90765138604249807"/>
          <c:w val="0.73408873771446825"/>
          <c:h val="9.2030533652512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/>
              <a:t>DOMICILIO DE LOS SUJETOS ACTIVOS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B8D-4E11-A8CD-1A29D18F35DE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B8D-4E11-A8CD-1A29D18F35DE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B8D-4E11-A8CD-1A29D18F35DE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1B8D-4E11-A8CD-1A29D18F35DE}"/>
                </c:ext>
              </c:extLst>
            </c:dLbl>
            <c:dLbl>
              <c:idx val="1"/>
              <c:layout>
                <c:manualLayout>
                  <c:x val="-5.0283123914246386E-2"/>
                  <c:y val="-5.01567398119122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8D-4E11-A8CD-1A29D18F35DE}"/>
                </c:ext>
              </c:extLst>
            </c:dLbl>
            <c:dLbl>
              <c:idx val="2"/>
              <c:layout>
                <c:manualLayout>
                  <c:x val="1.8573045770127045E-2"/>
                  <c:y val="-5.6008359456635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8D-4E11-A8CD-1A29D18F35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'ENERO 2025'!$H$209:$H$211</c:f>
              <c:strCache>
                <c:ptCount val="3"/>
                <c:pt idx="0">
                  <c:v>Guatemala</c:v>
                </c:pt>
                <c:pt idx="1">
                  <c:v>Otros departamentos</c:v>
                </c:pt>
                <c:pt idx="2">
                  <c:v>No indicó</c:v>
                </c:pt>
              </c:strCache>
            </c:strRef>
          </c:cat>
          <c:val>
            <c:numRef>
              <c:f>'ENERO 2025'!$I$209:$I$211</c:f>
              <c:numCache>
                <c:formatCode>General</c:formatCode>
                <c:ptCount val="3"/>
                <c:pt idx="0">
                  <c:v>3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B8D-4E11-A8CD-1A29D18F35D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/>
              <a:t>DOMICILIO DE LOS SUJETOS ACTIVOS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690-4CF7-8C4A-EE8B91AC03E1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690-4CF7-8C4A-EE8B91AC03E1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690-4CF7-8C4A-EE8B91AC03E1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1690-4CF7-8C4A-EE8B91AC03E1}"/>
                </c:ext>
              </c:extLst>
            </c:dLbl>
            <c:dLbl>
              <c:idx val="1"/>
              <c:layout>
                <c:manualLayout>
                  <c:x val="-5.0283123914246386E-2"/>
                  <c:y val="-5.01567398119122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90-4CF7-8C4A-EE8B91AC03E1}"/>
                </c:ext>
              </c:extLst>
            </c:dLbl>
            <c:dLbl>
              <c:idx val="2"/>
              <c:layout>
                <c:manualLayout>
                  <c:x val="1.8573045770127045E-2"/>
                  <c:y val="-5.6008359456635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90-4CF7-8C4A-EE8B91AC03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'ABRIL 2025'!$H$209:$H$211</c:f>
              <c:strCache>
                <c:ptCount val="3"/>
                <c:pt idx="0">
                  <c:v>Guatemala</c:v>
                </c:pt>
                <c:pt idx="1">
                  <c:v>Otros departamentos</c:v>
                </c:pt>
                <c:pt idx="2">
                  <c:v>No indicó</c:v>
                </c:pt>
              </c:strCache>
            </c:strRef>
          </c:cat>
          <c:val>
            <c:numRef>
              <c:f>'ABRIL 2025'!$I$209:$I$211</c:f>
              <c:numCache>
                <c:formatCode>General</c:formatCode>
                <c:ptCount val="3"/>
                <c:pt idx="0">
                  <c:v>3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90-4CF7-8C4A-EE8B91AC03E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NATURALEZA</a:t>
            </a:r>
            <a:r>
              <a:rPr lang="es-GT" sz="7200" b="1" baseline="0"/>
              <a:t> JURÍDICA DEL SUJETO ACTIVO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A8F-492F-A541-FD25687C38E9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A8F-492F-A541-FD25687C38E9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A8F-492F-A541-FD25687C38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A8F-492F-A541-FD25687C38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'ABRIL 2025'!$H$44:$H$47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Persona Jurídica</c:v>
                </c:pt>
                <c:pt idx="3">
                  <c:v>No indicó</c:v>
                </c:pt>
              </c:strCache>
            </c:strRef>
          </c:cat>
          <c:val>
            <c:numRef>
              <c:f>'ABRIL 2025'!$I$44:$I$47</c:f>
              <c:numCache>
                <c:formatCode>General</c:formatCode>
                <c:ptCount val="4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A8F-492F-A541-FD25687C38E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 b="1"/>
              <a:t>MEDIO</a:t>
            </a:r>
            <a:r>
              <a:rPr lang="en-US" sz="7200" b="1" baseline="0"/>
              <a:t> UTILIZADO</a:t>
            </a:r>
            <a:endParaRPr lang="en-US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0.30166363401466006"/>
          <c:y val="0.14317105534945593"/>
          <c:w val="0.39390934682387502"/>
          <c:h val="0.7179648850294552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BC7-4516-9CA9-0731E6BFBDA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BC7-4516-9CA9-0731E6BFBDA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BC7-4516-9CA9-0731E6BFBDA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BC7-4516-9CA9-0731E6BFBDA1}"/>
              </c:ext>
            </c:extLst>
          </c:dPt>
          <c:cat>
            <c:strRef>
              <c:f>'ABRIL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'ABRIL 2025'!$H$113:$H$116</c:f>
              <c:numCache>
                <c:formatCode>General</c:formatCode>
                <c:ptCount val="4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BC7-4516-9CA9-0731E6BFBDA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BBC7-4516-9CA9-0731E6BFBDA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BBC7-4516-9CA9-0731E6BFBDA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BBC7-4516-9CA9-0731E6BFBDA1}"/>
              </c:ext>
            </c:extLst>
          </c:dPt>
          <c:dLbls>
            <c:dLbl>
              <c:idx val="0"/>
              <c:layout>
                <c:manualLayout>
                  <c:x val="2.3757941494972463E-2"/>
                  <c:y val="7.0819674785934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06788356000955"/>
                      <c:h val="0.104386942188364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BBC7-4516-9CA9-0731E6BFBDA1}"/>
                </c:ext>
              </c:extLst>
            </c:dLbl>
            <c:dLbl>
              <c:idx val="1"/>
              <c:layout>
                <c:manualLayout>
                  <c:x val="4.110104986876633E-2"/>
                  <c:y val="-5.1042922887524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C7-4516-9CA9-0731E6BFBDA1}"/>
                </c:ext>
              </c:extLst>
            </c:dLbl>
            <c:dLbl>
              <c:idx val="2"/>
              <c:layout>
                <c:manualLayout>
                  <c:x val="3.964083246070918E-2"/>
                  <c:y val="-4.448559459973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BC7-4516-9CA9-0731E6BFBD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'ABRIL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'ABRIL 2025'!$K$113:$K$115</c:f>
              <c:numCache>
                <c:formatCode>0%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BC7-4516-9CA9-0731E6BFB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PERTENENCIA</a:t>
            </a:r>
            <a:r>
              <a:rPr lang="es-GT" sz="7200" b="1" baseline="0"/>
              <a:t> SOCIOLINGUISTICA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A01-45E5-83E7-BF29B112543C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A01-45E5-83E7-BF29B112543C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A01-45E5-83E7-BF29B112543C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A01-45E5-83E7-BF29B112543C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A01-45E5-83E7-BF29B112543C}"/>
              </c:ext>
            </c:extLst>
          </c:dPt>
          <c:dLbls>
            <c:dLbl>
              <c:idx val="2"/>
              <c:layout>
                <c:manualLayout>
                  <c:x val="-0.1174899279565363"/>
                  <c:y val="2.1663631482707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01-45E5-83E7-BF29B112543C}"/>
                </c:ext>
              </c:extLst>
            </c:dLbl>
            <c:dLbl>
              <c:idx val="3"/>
              <c:layout>
                <c:manualLayout>
                  <c:x val="6.5020360109307326E-2"/>
                  <c:y val="5.28137774897228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A01-45E5-83E7-BF29B112543C}"/>
                </c:ext>
              </c:extLst>
            </c:dLbl>
            <c:dLbl>
              <c:idx val="4"/>
              <c:layout>
                <c:manualLayout>
                  <c:x val="-3.7928863830292821E-2"/>
                  <c:y val="-8.619674011783100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A01-45E5-83E7-BF29B11254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'ABRIL 2025'!$AG$113:$AG$117</c:f>
              <c:strCache>
                <c:ptCount val="5"/>
                <c:pt idx="0">
                  <c:v>Español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'ABRIL 2025'!$AQ$113:$AQ$117</c:f>
              <c:numCache>
                <c:formatCode>0%</c:formatCode>
                <c:ptCount val="5"/>
                <c:pt idx="0">
                  <c:v>0.6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A01-45E5-83E7-BF29B1125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SENTIDO</a:t>
            </a:r>
            <a:r>
              <a:rPr lang="es-GT" sz="7200" b="1" baseline="0"/>
              <a:t> DE LAS RESOLUCIONES EMITIDAS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1"/>
          <c:order val="1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75F-40C3-A19A-BCB283FF40DD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5F-40C3-A19A-BCB283FF40DD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5F-40C3-A19A-BCB283FF40DD}"/>
              </c:ext>
            </c:extLst>
          </c:dPt>
          <c:dLbls>
            <c:dLbl>
              <c:idx val="0"/>
              <c:layout>
                <c:manualLayout>
                  <c:x val="9.3574007220216443E-2"/>
                  <c:y val="-5.2810257141993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5F-40C3-A19A-BCB283FF40DD}"/>
                </c:ext>
              </c:extLst>
            </c:dLbl>
            <c:dLbl>
              <c:idx val="1"/>
              <c:layout>
                <c:manualLayout>
                  <c:x val="-3.2755905511811068E-2"/>
                  <c:y val="5.0546960407336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5F-40C3-A19A-BCB283FF40DD}"/>
                </c:ext>
              </c:extLst>
            </c:dLbl>
            <c:dLbl>
              <c:idx val="2"/>
              <c:layout>
                <c:manualLayout>
                  <c:x val="-8.1889763779527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5F-40C3-A19A-BCB283FF40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'ABRIL 2025'!$AG$209:$AG$211</c:f>
              <c:strCache>
                <c:ptCount val="3"/>
                <c:pt idx="0">
                  <c:v>Entregada</c:v>
                </c:pt>
                <c:pt idx="1">
                  <c:v>Inexistencia</c:v>
                </c:pt>
                <c:pt idx="2">
                  <c:v>Negativa</c:v>
                </c:pt>
              </c:strCache>
            </c:strRef>
          </c:cat>
          <c:val>
            <c:numRef>
              <c:f>'ABRIL 2025'!$AK$209:$AK$211</c:f>
              <c:numCache>
                <c:formatCode>0%</c:formatCode>
                <c:ptCount val="3"/>
                <c:pt idx="0">
                  <c:v>0.8</c:v>
                </c:pt>
                <c:pt idx="1">
                  <c:v>0.2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5F-40C3-A19A-BCB283FF4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8-B75F-40C3-A19A-BCB283FF40DD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A-B75F-40C3-A19A-BCB283FF40DD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B75F-40C3-A19A-BCB283FF40DD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'ABRIL 2025'!$AG$209:$AG$211</c15:sqref>
                        </c15:formulaRef>
                      </c:ext>
                    </c:extLst>
                    <c:strCache>
                      <c:ptCount val="3"/>
                      <c:pt idx="0">
                        <c:v>Entregada</c:v>
                      </c:pt>
                      <c:pt idx="1">
                        <c:v>Inexistencia</c:v>
                      </c:pt>
                      <c:pt idx="2">
                        <c:v>Negativa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'ABRIL 2025'!$AH$209:$AH$211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D-B75F-40C3-A19A-BCB283FF40DD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GRUPO</a:t>
            </a:r>
            <a:r>
              <a:rPr lang="es-GT" sz="7200" b="1" baseline="0"/>
              <a:t> ÉTNICO </a:t>
            </a:r>
          </a:p>
          <a:p>
            <a:pPr>
              <a:defRPr sz="7200"/>
            </a:pPr>
            <a:r>
              <a:rPr lang="es-GT" sz="7200" b="1" baseline="0"/>
              <a:t>DEL SUJETO ACTIVO</a:t>
            </a:r>
            <a:endParaRPr lang="es-GT" sz="7200" b="1"/>
          </a:p>
        </c:rich>
      </c:tx>
      <c:layout>
        <c:manualLayout>
          <c:xMode val="edge"/>
          <c:yMode val="edge"/>
          <c:x val="7.7645660434178004E-2"/>
          <c:y val="8.1733746130030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435-4CF9-911E-1F91D92240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435-4CF9-911E-1F91D92240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435-4CF9-911E-1F91D92240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435-4CF9-911E-1F91D92240B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435-4CF9-911E-1F91D92240BA}"/>
              </c:ext>
            </c:extLst>
          </c:dPt>
          <c:dLbls>
            <c:dLbl>
              <c:idx val="1"/>
              <c:layout>
                <c:manualLayout>
                  <c:x val="4.2249010212306072E-2"/>
                  <c:y val="6.5086012855204243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35-4CF9-911E-1F91D92240BA}"/>
                </c:ext>
              </c:extLst>
            </c:dLbl>
            <c:dLbl>
              <c:idx val="2"/>
              <c:layout>
                <c:manualLayout>
                  <c:x val="-1.2423301418031473E-2"/>
                  <c:y val="-3.827242956859494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35-4CF9-911E-1F91D92240BA}"/>
                </c:ext>
              </c:extLst>
            </c:dLbl>
            <c:dLbl>
              <c:idx val="3"/>
              <c:layout>
                <c:manualLayout>
                  <c:x val="-5.9713205140695995E-2"/>
                  <c:y val="2.77750420516320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35-4CF9-911E-1F91D92240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'MAYO 2025'!$AG$44:$AG$48</c:f>
              <c:strCache>
                <c:ptCount val="5"/>
                <c:pt idx="0">
                  <c:v>Ladino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'MAYO 2025'!$AH$44:$AH$48</c:f>
              <c:numCache>
                <c:formatCode>General</c:formatCode>
                <c:ptCount val="5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435-4CF9-911E-1F91D92240B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9.9272960110755384E-2"/>
          <c:y val="0.90765138604249807"/>
          <c:w val="0.73408873771446825"/>
          <c:h val="9.2030533652512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/>
              <a:t>DOMICILIO DE LOS SUJETOS ACTIVOS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199-4329-B5E9-4B7CD8896525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199-4329-B5E9-4B7CD8896525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199-4329-B5E9-4B7CD8896525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6199-4329-B5E9-4B7CD8896525}"/>
                </c:ext>
              </c:extLst>
            </c:dLbl>
            <c:dLbl>
              <c:idx val="1"/>
              <c:layout>
                <c:manualLayout>
                  <c:x val="-5.0283123914246386E-2"/>
                  <c:y val="-5.01567398119122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99-4329-B5E9-4B7CD8896525}"/>
                </c:ext>
              </c:extLst>
            </c:dLbl>
            <c:dLbl>
              <c:idx val="2"/>
              <c:layout>
                <c:manualLayout>
                  <c:x val="1.8573045770127045E-2"/>
                  <c:y val="-5.6008359456635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99-4329-B5E9-4B7CD88965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'MAYO 2025'!$H$209:$H$211</c:f>
              <c:strCache>
                <c:ptCount val="3"/>
                <c:pt idx="0">
                  <c:v>Guatemala</c:v>
                </c:pt>
                <c:pt idx="1">
                  <c:v>Otros departamentos</c:v>
                </c:pt>
                <c:pt idx="2">
                  <c:v>No indicó</c:v>
                </c:pt>
              </c:strCache>
            </c:strRef>
          </c:cat>
          <c:val>
            <c:numRef>
              <c:f>'MAYO 2025'!$I$209:$I$211</c:f>
              <c:numCache>
                <c:formatCode>General</c:formatCode>
                <c:ptCount val="3"/>
                <c:pt idx="0">
                  <c:v>5</c:v>
                </c:pt>
                <c:pt idx="1">
                  <c:v>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199-4329-B5E9-4B7CD889652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NATURALEZA</a:t>
            </a:r>
            <a:r>
              <a:rPr lang="es-GT" sz="7200" b="1" baseline="0"/>
              <a:t> JURÍDICA DEL SUJETO ACTIVO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BE4-42D2-BAC1-FD1784041C74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BE4-42D2-BAC1-FD1784041C74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BE4-42D2-BAC1-FD1784041C7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BE4-42D2-BAC1-FD1784041C7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'MAYO 2025'!$H$44:$H$47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Persona Jurídica</c:v>
                </c:pt>
                <c:pt idx="3">
                  <c:v>No indicó</c:v>
                </c:pt>
              </c:strCache>
            </c:strRef>
          </c:cat>
          <c:val>
            <c:numRef>
              <c:f>'MAYO 2025'!$I$44:$I$47</c:f>
              <c:numCache>
                <c:formatCode>General</c:formatCode>
                <c:ptCount val="4"/>
                <c:pt idx="0">
                  <c:v>2</c:v>
                </c:pt>
                <c:pt idx="1">
                  <c:v>5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BE4-42D2-BAC1-FD1784041C7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 b="1"/>
              <a:t>MEDIO</a:t>
            </a:r>
            <a:r>
              <a:rPr lang="en-US" sz="7200" b="1" baseline="0"/>
              <a:t> UTILIZADO</a:t>
            </a:r>
            <a:endParaRPr lang="en-US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0.30166363401466006"/>
          <c:y val="0.14317105534945593"/>
          <c:w val="0.39390934682387502"/>
          <c:h val="0.7179648850294552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2DD-4BE4-8A57-3E3D7912848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2DD-4BE4-8A57-3E3D7912848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2DD-4BE4-8A57-3E3D7912848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2DD-4BE4-8A57-3E3D7912848D}"/>
              </c:ext>
            </c:extLst>
          </c:dPt>
          <c:cat>
            <c:strRef>
              <c:f>'MAYO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'MAYO 2025'!$H$113:$H$116</c:f>
              <c:numCache>
                <c:formatCode>General</c:formatCode>
                <c:ptCount val="4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2DD-4BE4-8A57-3E3D7912848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F2DD-4BE4-8A57-3E3D7912848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F2DD-4BE4-8A57-3E3D7912848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F2DD-4BE4-8A57-3E3D7912848D}"/>
              </c:ext>
            </c:extLst>
          </c:dPt>
          <c:dLbls>
            <c:dLbl>
              <c:idx val="0"/>
              <c:layout>
                <c:manualLayout>
                  <c:x val="2.3757941494972463E-2"/>
                  <c:y val="7.0819674785934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06788356000955"/>
                      <c:h val="0.104386942188364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F2DD-4BE4-8A57-3E3D7912848D}"/>
                </c:ext>
              </c:extLst>
            </c:dLbl>
            <c:dLbl>
              <c:idx val="1"/>
              <c:layout>
                <c:manualLayout>
                  <c:x val="4.110104986876633E-2"/>
                  <c:y val="-5.1042922887524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2DD-4BE4-8A57-3E3D7912848D}"/>
                </c:ext>
              </c:extLst>
            </c:dLbl>
            <c:dLbl>
              <c:idx val="2"/>
              <c:layout>
                <c:manualLayout>
                  <c:x val="3.964083246070918E-2"/>
                  <c:y val="-4.448559459973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2DD-4BE4-8A57-3E3D791284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'MAYO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'MAYO 2025'!$K$113:$K$115</c:f>
              <c:numCache>
                <c:formatCode>0%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2DD-4BE4-8A57-3E3D79128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PERTENENCIA</a:t>
            </a:r>
            <a:r>
              <a:rPr lang="es-GT" sz="7200" b="1" baseline="0"/>
              <a:t> SOCIOLINGUISTICA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1F7-4807-B579-8865E2DF348B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1F7-4807-B579-8865E2DF348B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1F7-4807-B579-8865E2DF348B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1F7-4807-B579-8865E2DF348B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1F7-4807-B579-8865E2DF348B}"/>
              </c:ext>
            </c:extLst>
          </c:dPt>
          <c:dLbls>
            <c:dLbl>
              <c:idx val="2"/>
              <c:layout>
                <c:manualLayout>
                  <c:x val="-0.1174899279565363"/>
                  <c:y val="2.1663631482707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F7-4807-B579-8865E2DF348B}"/>
                </c:ext>
              </c:extLst>
            </c:dLbl>
            <c:dLbl>
              <c:idx val="3"/>
              <c:layout>
                <c:manualLayout>
                  <c:x val="6.5020360109307326E-2"/>
                  <c:y val="5.28137774897228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F7-4807-B579-8865E2DF348B}"/>
                </c:ext>
              </c:extLst>
            </c:dLbl>
            <c:dLbl>
              <c:idx val="4"/>
              <c:layout>
                <c:manualLayout>
                  <c:x val="-3.7928863830292821E-2"/>
                  <c:y val="-8.619674011783100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F7-4807-B579-8865E2DF34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'MAYO 2025'!$AG$113:$AG$117</c:f>
              <c:strCache>
                <c:ptCount val="5"/>
                <c:pt idx="0">
                  <c:v>Español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'MAYO 2025'!$AQ$113:$AQ$117</c:f>
              <c:numCache>
                <c:formatCode>0%</c:formatCode>
                <c:ptCount val="5"/>
                <c:pt idx="0">
                  <c:v>0.875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1F7-4807-B579-8865E2DF3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NATURALEZA</a:t>
            </a:r>
            <a:r>
              <a:rPr lang="es-GT" sz="7200" b="1" baseline="0"/>
              <a:t> JURÍDICA DEL SUJETO ACTIVO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2AC-4365-96B1-641C4EA6BC2E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2AC-4365-96B1-641C4EA6BC2E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2AC-4365-96B1-641C4EA6BC2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2AC-4365-96B1-641C4EA6BC2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'ENERO 2025'!$H$44:$H$47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Persona Jurídica</c:v>
                </c:pt>
                <c:pt idx="3">
                  <c:v>No indicó</c:v>
                </c:pt>
              </c:strCache>
            </c:strRef>
          </c:cat>
          <c:val>
            <c:numRef>
              <c:f>'ENERO 2025'!$I$44:$I$47</c:f>
              <c:numCache>
                <c:formatCode>General</c:formatCode>
                <c:ptCount val="4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2AC-4365-96B1-641C4EA6BC2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SENTIDO</a:t>
            </a:r>
            <a:r>
              <a:rPr lang="es-GT" sz="7200" b="1" baseline="0"/>
              <a:t> DE LAS RESOLUCIONES EMITIDAS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1"/>
          <c:order val="1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7D7-491E-BB95-D119D8AC75C7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7D7-491E-BB95-D119D8AC75C7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7D7-491E-BB95-D119D8AC75C7}"/>
              </c:ext>
            </c:extLst>
          </c:dPt>
          <c:dLbls>
            <c:dLbl>
              <c:idx val="0"/>
              <c:layout>
                <c:manualLayout>
                  <c:x val="9.3574007220216443E-2"/>
                  <c:y val="-5.2810257141993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D7-491E-BB95-D119D8AC75C7}"/>
                </c:ext>
              </c:extLst>
            </c:dLbl>
            <c:dLbl>
              <c:idx val="1"/>
              <c:layout>
                <c:manualLayout>
                  <c:x val="-3.2755905511811068E-2"/>
                  <c:y val="5.0546960407336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D7-491E-BB95-D119D8AC75C7}"/>
                </c:ext>
              </c:extLst>
            </c:dLbl>
            <c:dLbl>
              <c:idx val="2"/>
              <c:layout>
                <c:manualLayout>
                  <c:x val="-8.1889763779527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D7-491E-BB95-D119D8AC75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'MAYO 2025'!$AG$209:$AG$211</c:f>
              <c:strCache>
                <c:ptCount val="3"/>
                <c:pt idx="0">
                  <c:v>Entregada</c:v>
                </c:pt>
                <c:pt idx="1">
                  <c:v>Inexistencia</c:v>
                </c:pt>
                <c:pt idx="2">
                  <c:v>Negativa</c:v>
                </c:pt>
              </c:strCache>
            </c:strRef>
          </c:cat>
          <c:val>
            <c:numRef>
              <c:f>'MAYO 2025'!$AK$209:$AK$211</c:f>
              <c:numCache>
                <c:formatCode>0%</c:formatCode>
                <c:ptCount val="3"/>
                <c:pt idx="0">
                  <c:v>0.625</c:v>
                </c:pt>
                <c:pt idx="1">
                  <c:v>0.375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7D7-491E-BB95-D119D8AC7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8-37D7-491E-BB95-D119D8AC75C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A-37D7-491E-BB95-D119D8AC75C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37D7-491E-BB95-D119D8AC75C7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'MAYO 2025'!$AG$209:$AG$211</c15:sqref>
                        </c15:formulaRef>
                      </c:ext>
                    </c:extLst>
                    <c:strCache>
                      <c:ptCount val="3"/>
                      <c:pt idx="0">
                        <c:v>Entregada</c:v>
                      </c:pt>
                      <c:pt idx="1">
                        <c:v>Inexistencia</c:v>
                      </c:pt>
                      <c:pt idx="2">
                        <c:v>Negativa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'MAYO 2025'!$AH$209:$AH$211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D-37D7-491E-BB95-D119D8AC75C7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GRUPO</a:t>
            </a:r>
            <a:r>
              <a:rPr lang="es-GT" sz="7200" b="1" baseline="0"/>
              <a:t> ÉTNICO </a:t>
            </a:r>
          </a:p>
          <a:p>
            <a:pPr>
              <a:defRPr sz="7200"/>
            </a:pPr>
            <a:r>
              <a:rPr lang="es-GT" sz="7200" b="1" baseline="0"/>
              <a:t>DEL SUJETO ACTIVO</a:t>
            </a:r>
            <a:endParaRPr lang="es-GT" sz="7200" b="1"/>
          </a:p>
        </c:rich>
      </c:tx>
      <c:layout>
        <c:manualLayout>
          <c:xMode val="edge"/>
          <c:yMode val="edge"/>
          <c:x val="7.7645660434178004E-2"/>
          <c:y val="8.1733746130030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EFB-4C3B-AF62-FB6B33566F3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EFB-4C3B-AF62-FB6B33566F3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EFB-4C3B-AF62-FB6B33566F3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EFB-4C3B-AF62-FB6B33566F3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EFB-4C3B-AF62-FB6B33566F38}"/>
              </c:ext>
            </c:extLst>
          </c:dPt>
          <c:dLbls>
            <c:dLbl>
              <c:idx val="1"/>
              <c:layout>
                <c:manualLayout>
                  <c:x val="4.2249010212306072E-2"/>
                  <c:y val="6.5086012855204243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FB-4C3B-AF62-FB6B33566F38}"/>
                </c:ext>
              </c:extLst>
            </c:dLbl>
            <c:dLbl>
              <c:idx val="2"/>
              <c:layout>
                <c:manualLayout>
                  <c:x val="-1.2423301418031473E-2"/>
                  <c:y val="-3.827242956859494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FB-4C3B-AF62-FB6B33566F38}"/>
                </c:ext>
              </c:extLst>
            </c:dLbl>
            <c:dLbl>
              <c:idx val="3"/>
              <c:layout>
                <c:manualLayout>
                  <c:x val="-5.9713205140695995E-2"/>
                  <c:y val="2.77750420516320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FB-4C3B-AF62-FB6B33566F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'JUNIO 2025'!$AE$44:$AE$48</c:f>
              <c:strCache>
                <c:ptCount val="5"/>
                <c:pt idx="0">
                  <c:v>Ladino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'JUNIO 2025'!$AF$44:$AF$48</c:f>
              <c:numCache>
                <c:formatCode>General</c:formatCode>
                <c:ptCount val="5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EFB-4C3B-AF62-FB6B33566F3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9.9272960110755384E-2"/>
          <c:y val="0.90765138604249807"/>
          <c:w val="0.73408873771446825"/>
          <c:h val="9.2030533652512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/>
              <a:t>DOMICILIO DE LOS SUJETOS ACTIVOS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70E-4F81-B57C-0CF9803230EB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70E-4F81-B57C-0CF9803230EB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70E-4F81-B57C-0CF9803230EB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E70E-4F81-B57C-0CF9803230EB}"/>
                </c:ext>
              </c:extLst>
            </c:dLbl>
            <c:dLbl>
              <c:idx val="1"/>
              <c:layout>
                <c:manualLayout>
                  <c:x val="-5.0283123914246386E-2"/>
                  <c:y val="-5.01567398119122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0E-4F81-B57C-0CF9803230EB}"/>
                </c:ext>
              </c:extLst>
            </c:dLbl>
            <c:dLbl>
              <c:idx val="2"/>
              <c:layout>
                <c:manualLayout>
                  <c:x val="1.8573045770127045E-2"/>
                  <c:y val="-5.6008359456635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70E-4F81-B57C-0CF9803230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'JUNIO 2025'!$H$209:$H$211</c:f>
              <c:strCache>
                <c:ptCount val="3"/>
                <c:pt idx="0">
                  <c:v>Guatemala</c:v>
                </c:pt>
                <c:pt idx="1">
                  <c:v>Otros departamentos</c:v>
                </c:pt>
                <c:pt idx="2">
                  <c:v>No indicó</c:v>
                </c:pt>
              </c:strCache>
            </c:strRef>
          </c:cat>
          <c:val>
            <c:numRef>
              <c:f>'JUNIO 2025'!$I$209:$I$211</c:f>
              <c:numCache>
                <c:formatCode>General</c:formatCode>
                <c:ptCount val="3"/>
                <c:pt idx="0">
                  <c:v>5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70E-4F81-B57C-0CF9803230E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NATURALEZA</a:t>
            </a:r>
            <a:r>
              <a:rPr lang="es-GT" sz="7200" b="1" baseline="0"/>
              <a:t> JURÍDICA DEL SUJETO ACTIVO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E68-42CD-B556-898EE109D6A8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E68-42CD-B556-898EE109D6A8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E68-42CD-B556-898EE109D6A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E68-42CD-B556-898EE109D6A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'JUNIO 2025'!$H$44:$H$47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Persona Jurídica</c:v>
                </c:pt>
                <c:pt idx="3">
                  <c:v>No indicó</c:v>
                </c:pt>
              </c:strCache>
            </c:strRef>
          </c:cat>
          <c:val>
            <c:numRef>
              <c:f>'JUNIO 2025'!$I$44:$I$47</c:f>
              <c:numCache>
                <c:formatCode>General</c:formatCode>
                <c:ptCount val="4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E68-42CD-B556-898EE109D6A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 b="1"/>
              <a:t>MEDIO</a:t>
            </a:r>
            <a:r>
              <a:rPr lang="en-US" sz="7200" b="1" baseline="0"/>
              <a:t> UTILIZADO</a:t>
            </a:r>
            <a:endParaRPr lang="en-US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0.30166363401466006"/>
          <c:y val="0.14317105534945593"/>
          <c:w val="0.39390934682387502"/>
          <c:h val="0.7179648850294552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E6F-4784-813D-073D6E99300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E6F-4784-813D-073D6E99300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E6F-4784-813D-073D6E99300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E6F-4784-813D-073D6E993000}"/>
              </c:ext>
            </c:extLst>
          </c:dPt>
          <c:cat>
            <c:strRef>
              <c:f>'JUNIO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'JUNIO 2025'!$H$113:$H$116</c:f>
              <c:numCache>
                <c:formatCode>General</c:formatCode>
                <c:ptCount val="4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E6F-4784-813D-073D6E993000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EE6F-4784-813D-073D6E99300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EE6F-4784-813D-073D6E99300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EE6F-4784-813D-073D6E993000}"/>
              </c:ext>
            </c:extLst>
          </c:dPt>
          <c:dLbls>
            <c:dLbl>
              <c:idx val="0"/>
              <c:layout>
                <c:manualLayout>
                  <c:x val="2.3757941494972463E-2"/>
                  <c:y val="7.0819674785934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06788356000955"/>
                      <c:h val="0.104386942188364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EE6F-4784-813D-073D6E993000}"/>
                </c:ext>
              </c:extLst>
            </c:dLbl>
            <c:dLbl>
              <c:idx val="1"/>
              <c:layout>
                <c:manualLayout>
                  <c:x val="4.110104986876633E-2"/>
                  <c:y val="-5.1042922887524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E6F-4784-813D-073D6E993000}"/>
                </c:ext>
              </c:extLst>
            </c:dLbl>
            <c:dLbl>
              <c:idx val="2"/>
              <c:layout>
                <c:manualLayout>
                  <c:x val="3.964083246070918E-2"/>
                  <c:y val="-4.448559459973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E6F-4784-813D-073D6E9930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'JUNIO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'JUNIO 2025'!$K$113:$K$115</c:f>
              <c:numCache>
                <c:formatCode>0%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E6F-4784-813D-073D6E993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PERTENENCIA</a:t>
            </a:r>
            <a:r>
              <a:rPr lang="es-GT" sz="7200" b="1" baseline="0"/>
              <a:t> SOCIOLINGUISTICA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A0D-4F6D-AEAB-C0FFEEC01001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A0D-4F6D-AEAB-C0FFEEC01001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A0D-4F6D-AEAB-C0FFEEC01001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A0D-4F6D-AEAB-C0FFEEC01001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A0D-4F6D-AEAB-C0FFEEC01001}"/>
              </c:ext>
            </c:extLst>
          </c:dPt>
          <c:dLbls>
            <c:dLbl>
              <c:idx val="2"/>
              <c:layout>
                <c:manualLayout>
                  <c:x val="-0.1174899279565363"/>
                  <c:y val="2.1663631482707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0D-4F6D-AEAB-C0FFEEC01001}"/>
                </c:ext>
              </c:extLst>
            </c:dLbl>
            <c:dLbl>
              <c:idx val="3"/>
              <c:layout>
                <c:manualLayout>
                  <c:x val="6.5020360109307326E-2"/>
                  <c:y val="5.28137774897228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A0D-4F6D-AEAB-C0FFEEC01001}"/>
                </c:ext>
              </c:extLst>
            </c:dLbl>
            <c:dLbl>
              <c:idx val="4"/>
              <c:layout>
                <c:manualLayout>
                  <c:x val="-3.7928863830292821E-2"/>
                  <c:y val="-8.619674011783100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A0D-4F6D-AEAB-C0FFEEC010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'JUNIO 2025'!$AE$113:$AE$117</c:f>
              <c:strCache>
                <c:ptCount val="5"/>
                <c:pt idx="0">
                  <c:v>Español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'JUNIO 2025'!$AO$113:$AO$117</c:f>
              <c:numCache>
                <c:formatCode>0%</c:formatCode>
                <c:ptCount val="5"/>
                <c:pt idx="0">
                  <c:v>0.66666666666666663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A0D-4F6D-AEAB-C0FFEEC01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SENTIDO</a:t>
            </a:r>
            <a:r>
              <a:rPr lang="es-GT" sz="7200" b="1" baseline="0"/>
              <a:t> DE LAS RESOLUCIONES EMITIDAS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1"/>
          <c:order val="1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885-42AD-93C5-5042F999957E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885-42AD-93C5-5042F999957E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885-42AD-93C5-5042F999957E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885-42AD-93C5-5042F999957E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885-42AD-93C5-5042F999957E}"/>
              </c:ext>
            </c:extLst>
          </c:dPt>
          <c:dLbls>
            <c:dLbl>
              <c:idx val="0"/>
              <c:layout>
                <c:manualLayout>
                  <c:x val="9.3574007220216443E-2"/>
                  <c:y val="-5.2810257141993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85-42AD-93C5-5042F999957E}"/>
                </c:ext>
              </c:extLst>
            </c:dLbl>
            <c:dLbl>
              <c:idx val="1"/>
              <c:layout>
                <c:manualLayout>
                  <c:x val="-3.2755905511811068E-2"/>
                  <c:y val="5.0546960407336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85-42AD-93C5-5042F999957E}"/>
                </c:ext>
              </c:extLst>
            </c:dLbl>
            <c:dLbl>
              <c:idx val="2"/>
              <c:layout>
                <c:manualLayout>
                  <c:x val="-8.1889763779527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85-42AD-93C5-5042F999957E}"/>
                </c:ext>
              </c:extLst>
            </c:dLbl>
            <c:dLbl>
              <c:idx val="3"/>
              <c:layout>
                <c:manualLayout>
                  <c:x val="1.7007874015747985E-2"/>
                  <c:y val="7.5443224488561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885-42AD-93C5-5042F999957E}"/>
                </c:ext>
              </c:extLst>
            </c:dLbl>
            <c:dLbl>
              <c:idx val="4"/>
              <c:layout>
                <c:manualLayout>
                  <c:x val="-9.9350180505415178E-2"/>
                  <c:y val="-3.92304767340521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885-42AD-93C5-5042F99995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'JUNIO 2025'!$AE$209:$AE$213</c:f>
              <c:strCache>
                <c:ptCount val="4"/>
                <c:pt idx="0">
                  <c:v>Entregada</c:v>
                </c:pt>
                <c:pt idx="1">
                  <c:v>Inexistencia</c:v>
                </c:pt>
                <c:pt idx="2">
                  <c:v>Negativa</c:v>
                </c:pt>
                <c:pt idx="3">
                  <c:v>Pendiente de resolver</c:v>
                </c:pt>
              </c:strCache>
            </c:strRef>
          </c:cat>
          <c:val>
            <c:numRef>
              <c:f>'JUNIO 2025'!$AI$209:$AI$213</c:f>
              <c:numCache>
                <c:formatCode>0%</c:formatCode>
                <c:ptCount val="5"/>
                <c:pt idx="0">
                  <c:v>0.5</c:v>
                </c:pt>
                <c:pt idx="1">
                  <c:v>0</c:v>
                </c:pt>
                <c:pt idx="2">
                  <c:v>0.33333333333333331</c:v>
                </c:pt>
                <c:pt idx="3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885-42AD-93C5-5042F9999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6885-42AD-93C5-5042F999957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E-6885-42AD-93C5-5042F999957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0-6885-42AD-93C5-5042F999957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2-6885-42AD-93C5-5042F999957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4-6885-42AD-93C5-5042F999957E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'JUNIO 2025'!$AE$209:$AE$213</c15:sqref>
                        </c15:formulaRef>
                      </c:ext>
                    </c:extLst>
                    <c:strCache>
                      <c:ptCount val="4"/>
                      <c:pt idx="0">
                        <c:v>Entregada</c:v>
                      </c:pt>
                      <c:pt idx="1">
                        <c:v>Inexistencia</c:v>
                      </c:pt>
                      <c:pt idx="2">
                        <c:v>Negativa</c:v>
                      </c:pt>
                      <c:pt idx="3">
                        <c:v>Pendiente de resolver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'JUNIO 2025'!$AF$209:$AF$213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5-6885-42AD-93C5-5042F999957E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NATURALEZA</a:t>
            </a:r>
            <a:r>
              <a:rPr lang="es-GT" sz="7200" b="1" baseline="0"/>
              <a:t> JURÍDICA DEL SUJETO ACTIVO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C18-4DF9-B16F-CEDAD1BE797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'JULIO 2025'!#REF!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'JULIO 2025'!#REF!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CC18-4DF9-B16F-CEDAD1BE797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 b="1"/>
              <a:t>MEDIO</a:t>
            </a:r>
            <a:r>
              <a:rPr lang="en-US" sz="7200" b="1" baseline="0"/>
              <a:t> UTILIZADO</a:t>
            </a:r>
            <a:endParaRPr lang="en-US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0.30166363401466006"/>
          <c:y val="0.14317105534945593"/>
          <c:w val="0.39390934682387502"/>
          <c:h val="0.7179648850294552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D2E-4F8B-9521-100E2A4B7F55}"/>
              </c:ext>
            </c:extLst>
          </c:dPt>
          <c:val>
            <c:numRef>
              <c:f>'JULIO 2025'!#REF!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'JULIO 2025'!#REF!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7D2E-4F8B-9521-100E2A4B7F55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7D2E-4F8B-9521-100E2A4B7F55}"/>
              </c:ext>
            </c:extLst>
          </c:dPt>
          <c:val>
            <c:numRef>
              <c:f>'JULIO 2025'!#REF!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'JULIO 2025'!#REF!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7D2E-4F8B-9521-100E2A4B7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GRUPO</a:t>
            </a:r>
            <a:r>
              <a:rPr lang="es-GT" sz="7200" b="1" baseline="0"/>
              <a:t> ÉTNICO </a:t>
            </a:r>
          </a:p>
          <a:p>
            <a:pPr>
              <a:defRPr sz="7200"/>
            </a:pPr>
            <a:r>
              <a:rPr lang="es-GT" sz="7200" b="1" baseline="0"/>
              <a:t>DEL SUJETO ACTIVO</a:t>
            </a:r>
            <a:endParaRPr lang="es-GT" sz="7200" b="1"/>
          </a:p>
        </c:rich>
      </c:tx>
      <c:layout>
        <c:manualLayout>
          <c:xMode val="edge"/>
          <c:yMode val="edge"/>
          <c:x val="7.7645660434178004E-2"/>
          <c:y val="8.1733746130030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A-4CEC-92C9-A9413EA22CA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A-4CEC-92C9-A9413EA22CA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A-4CEC-92C9-A9413EA22CA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A-4CEC-92C9-A9413EA22CA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A-4CEC-92C9-A9413EA22CA4}"/>
              </c:ext>
            </c:extLst>
          </c:dPt>
          <c:dLbls>
            <c:dLbl>
              <c:idx val="1"/>
              <c:layout>
                <c:manualLayout>
                  <c:x val="4.2249010212306072E-2"/>
                  <c:y val="6.5086012855204243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2A-4CEC-92C9-A9413EA22CA4}"/>
                </c:ext>
              </c:extLst>
            </c:dLbl>
            <c:dLbl>
              <c:idx val="2"/>
              <c:layout>
                <c:manualLayout>
                  <c:x val="-1.2423301418031473E-2"/>
                  <c:y val="-3.827242956859494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2A-4CEC-92C9-A9413EA22CA4}"/>
                </c:ext>
              </c:extLst>
            </c:dLbl>
            <c:dLbl>
              <c:idx val="3"/>
              <c:layout>
                <c:manualLayout>
                  <c:x val="-5.9713205140695995E-2"/>
                  <c:y val="2.77750420516320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2A-4CEC-92C9-A9413EA22C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'AGOSTO 2025'!$AE$44:$AE$48</c:f>
              <c:strCache>
                <c:ptCount val="5"/>
                <c:pt idx="0">
                  <c:v>Ladino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'AGOSTO 2025'!$AF$44:$AF$48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92A-4CEC-92C9-A9413EA22CA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9.9272960110755384E-2"/>
          <c:y val="0.90765138604249807"/>
          <c:w val="0.73408873771446825"/>
          <c:h val="9.2030533652512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 b="1"/>
              <a:t>MEDIO</a:t>
            </a:r>
            <a:r>
              <a:rPr lang="en-US" sz="7200" b="1" baseline="0"/>
              <a:t> UTILIZADO</a:t>
            </a:r>
            <a:endParaRPr lang="en-US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0.30166363401466006"/>
          <c:y val="0.14317105534945593"/>
          <c:w val="0.39390934682387502"/>
          <c:h val="0.7179648850294552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F50-4F0B-98A1-A348A164B34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F50-4F0B-98A1-A348A164B34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F50-4F0B-98A1-A348A164B34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F50-4F0B-98A1-A348A164B34F}"/>
              </c:ext>
            </c:extLst>
          </c:dPt>
          <c:cat>
            <c:strRef>
              <c:f>'ENERO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'ENERO 2025'!$H$113:$H$116</c:f>
              <c:numCache>
                <c:formatCode>General</c:formatCode>
                <c:ptCount val="4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F50-4F0B-98A1-A348A164B34F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8F50-4F0B-98A1-A348A164B34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8F50-4F0B-98A1-A348A164B34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8F50-4F0B-98A1-A348A164B34F}"/>
              </c:ext>
            </c:extLst>
          </c:dPt>
          <c:dLbls>
            <c:dLbl>
              <c:idx val="0"/>
              <c:layout>
                <c:manualLayout>
                  <c:x val="2.3757941494972463E-2"/>
                  <c:y val="7.0819674785934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06788356000955"/>
                      <c:h val="0.104386942188364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8F50-4F0B-98A1-A348A164B34F}"/>
                </c:ext>
              </c:extLst>
            </c:dLbl>
            <c:dLbl>
              <c:idx val="1"/>
              <c:layout>
                <c:manualLayout>
                  <c:x val="4.110104986876633E-2"/>
                  <c:y val="-5.1042922887524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50-4F0B-98A1-A348A164B34F}"/>
                </c:ext>
              </c:extLst>
            </c:dLbl>
            <c:dLbl>
              <c:idx val="2"/>
              <c:layout>
                <c:manualLayout>
                  <c:x val="3.964083246070918E-2"/>
                  <c:y val="-4.448559459973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F50-4F0B-98A1-A348A164B3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'ENERO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'ENERO 2025'!$K$113:$K$115</c:f>
              <c:numCache>
                <c:formatCode>0%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F50-4F0B-98A1-A348A164B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/>
              <a:t>DOMICILIO DE LOS SUJETOS ACTIVOS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36B-4406-936D-22AEC71E163B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36B-4406-936D-22AEC71E163B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36B-4406-936D-22AEC71E163B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236B-4406-936D-22AEC71E163B}"/>
                </c:ext>
              </c:extLst>
            </c:dLbl>
            <c:dLbl>
              <c:idx val="1"/>
              <c:layout>
                <c:manualLayout>
                  <c:x val="-5.0283123914246386E-2"/>
                  <c:y val="-5.01567398119122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6B-4406-936D-22AEC71E163B}"/>
                </c:ext>
              </c:extLst>
            </c:dLbl>
            <c:dLbl>
              <c:idx val="2"/>
              <c:layout>
                <c:manualLayout>
                  <c:x val="1.8573045770127045E-2"/>
                  <c:y val="-5.6008359456635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6B-4406-936D-22AEC71E16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'AGOSTO 2025'!$H$209:$H$211</c:f>
              <c:strCache>
                <c:ptCount val="3"/>
                <c:pt idx="0">
                  <c:v>Guatemala</c:v>
                </c:pt>
                <c:pt idx="1">
                  <c:v>Otros departamentos</c:v>
                </c:pt>
                <c:pt idx="2">
                  <c:v>No indicó</c:v>
                </c:pt>
              </c:strCache>
            </c:strRef>
          </c:cat>
          <c:val>
            <c:numRef>
              <c:f>'AGOSTO 2025'!$I$209:$I$211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36B-4406-936D-22AEC71E163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NATURALEZA</a:t>
            </a:r>
            <a:r>
              <a:rPr lang="es-GT" sz="7200" b="1" baseline="0"/>
              <a:t> JURÍDICA DEL SUJETO ACTIVO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59D-4ADB-A878-608B46D599F4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59D-4ADB-A878-608B46D599F4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59D-4ADB-A878-608B46D599F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59D-4ADB-A878-608B46D599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'AGOSTO 2025'!$H$44:$H$47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Persona Jurídica</c:v>
                </c:pt>
                <c:pt idx="3">
                  <c:v>No indicó</c:v>
                </c:pt>
              </c:strCache>
            </c:strRef>
          </c:cat>
          <c:val>
            <c:numRef>
              <c:f>'AGOSTO 2025'!$I$44:$I$47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59D-4ADB-A878-608B46D599F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 b="1"/>
              <a:t>MEDIO</a:t>
            </a:r>
            <a:r>
              <a:rPr lang="en-US" sz="7200" b="1" baseline="0"/>
              <a:t> UTILIZADO</a:t>
            </a:r>
            <a:endParaRPr lang="en-US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0.30166363401466006"/>
          <c:y val="0.14317105534945593"/>
          <c:w val="0.39390934682387502"/>
          <c:h val="0.7179648850294552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037-4E45-B5E2-FFA6D8B33DE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037-4E45-B5E2-FFA6D8B33DE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037-4E45-B5E2-FFA6D8B33DE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037-4E45-B5E2-FFA6D8B33DEE}"/>
              </c:ext>
            </c:extLst>
          </c:dPt>
          <c:cat>
            <c:strRef>
              <c:f>'AGOSTO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'AGOSTO 2025'!$H$113:$H$116</c:f>
              <c:numCache>
                <c:formatCode>General</c:formatCode>
                <c:ptCount val="4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037-4E45-B5E2-FFA6D8B33DEE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037-4E45-B5E2-FFA6D8B33DE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A037-4E45-B5E2-FFA6D8B33DE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A037-4E45-B5E2-FFA6D8B33DEE}"/>
              </c:ext>
            </c:extLst>
          </c:dPt>
          <c:dLbls>
            <c:dLbl>
              <c:idx val="0"/>
              <c:layout>
                <c:manualLayout>
                  <c:x val="2.3757941494972463E-2"/>
                  <c:y val="7.0819674785934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06788356000955"/>
                      <c:h val="0.104386942188364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A037-4E45-B5E2-FFA6D8B33DEE}"/>
                </c:ext>
              </c:extLst>
            </c:dLbl>
            <c:dLbl>
              <c:idx val="1"/>
              <c:layout>
                <c:manualLayout>
                  <c:x val="4.110104986876633E-2"/>
                  <c:y val="-5.1042922887524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37-4E45-B5E2-FFA6D8B33DEE}"/>
                </c:ext>
              </c:extLst>
            </c:dLbl>
            <c:dLbl>
              <c:idx val="2"/>
              <c:layout>
                <c:manualLayout>
                  <c:x val="3.964083246070918E-2"/>
                  <c:y val="-4.448559459973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037-4E45-B5E2-FFA6D8B33D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'AGOSTO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'AGOSTO 2025'!$K$113:$K$115</c:f>
              <c:numCache>
                <c:formatCode>0%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037-4E45-B5E2-FFA6D8B33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PERTENENCIA</a:t>
            </a:r>
            <a:r>
              <a:rPr lang="es-GT" sz="7200" b="1" baseline="0"/>
              <a:t> SOCIOLINGUISTICA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869-4712-828B-4024858B5F46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869-4712-828B-4024858B5F4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869-4712-828B-4024858B5F46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6869-4712-828B-4024858B5F46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6869-4712-828B-4024858B5F46}"/>
              </c:ext>
            </c:extLst>
          </c:dPt>
          <c:dLbls>
            <c:dLbl>
              <c:idx val="2"/>
              <c:layout>
                <c:manualLayout>
                  <c:x val="-0.1174899279565363"/>
                  <c:y val="2.1663631482707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69-4712-828B-4024858B5F46}"/>
                </c:ext>
              </c:extLst>
            </c:dLbl>
            <c:dLbl>
              <c:idx val="3"/>
              <c:layout>
                <c:manualLayout>
                  <c:x val="6.5020360109307326E-2"/>
                  <c:y val="5.28137774897228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869-4712-828B-4024858B5F46}"/>
                </c:ext>
              </c:extLst>
            </c:dLbl>
            <c:dLbl>
              <c:idx val="4"/>
              <c:layout>
                <c:manualLayout>
                  <c:x val="-3.7928863830292821E-2"/>
                  <c:y val="-8.619674011783100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869-4712-828B-4024858B5F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'AGOSTO 2025'!$AE$113:$AE$117</c:f>
              <c:strCache>
                <c:ptCount val="5"/>
                <c:pt idx="0">
                  <c:v>Español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'AGOSTO 2025'!$AO$113:$AO$117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869-4712-828B-4024858B5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SENTIDO</a:t>
            </a:r>
            <a:r>
              <a:rPr lang="es-GT" sz="7200" b="1" baseline="0"/>
              <a:t> DE LAS RESOLUCIONES EMITIDAS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1"/>
          <c:order val="1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C56-497C-A141-017BACB7C166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C56-497C-A141-017BACB7C166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C56-497C-A141-017BACB7C166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C56-497C-A141-017BACB7C166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C56-497C-A141-017BACB7C166}"/>
              </c:ext>
            </c:extLst>
          </c:dPt>
          <c:dLbls>
            <c:dLbl>
              <c:idx val="0"/>
              <c:layout>
                <c:manualLayout>
                  <c:x val="9.3574007220216443E-2"/>
                  <c:y val="-5.2810257141993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56-497C-A141-017BACB7C166}"/>
                </c:ext>
              </c:extLst>
            </c:dLbl>
            <c:dLbl>
              <c:idx val="1"/>
              <c:layout>
                <c:manualLayout>
                  <c:x val="-3.2755905511811068E-2"/>
                  <c:y val="5.0546960407336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56-497C-A141-017BACB7C166}"/>
                </c:ext>
              </c:extLst>
            </c:dLbl>
            <c:dLbl>
              <c:idx val="2"/>
              <c:layout>
                <c:manualLayout>
                  <c:x val="-8.1889763779527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56-497C-A141-017BACB7C166}"/>
                </c:ext>
              </c:extLst>
            </c:dLbl>
            <c:dLbl>
              <c:idx val="3"/>
              <c:layout>
                <c:manualLayout>
                  <c:x val="1.7007874015747985E-2"/>
                  <c:y val="7.5443224488561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56-497C-A141-017BACB7C166}"/>
                </c:ext>
              </c:extLst>
            </c:dLbl>
            <c:dLbl>
              <c:idx val="4"/>
              <c:layout>
                <c:manualLayout>
                  <c:x val="-9.9350180505415178E-2"/>
                  <c:y val="-3.92304767340521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C56-497C-A141-017BACB7C1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'AGOSTO 2025'!$AE$209:$AE$213</c:f>
              <c:strCache>
                <c:ptCount val="4"/>
                <c:pt idx="0">
                  <c:v>Entregada</c:v>
                </c:pt>
                <c:pt idx="1">
                  <c:v>Inexistencia</c:v>
                </c:pt>
                <c:pt idx="2">
                  <c:v>Negativa</c:v>
                </c:pt>
                <c:pt idx="3">
                  <c:v>Pendiente de resolver</c:v>
                </c:pt>
              </c:strCache>
            </c:strRef>
          </c:cat>
          <c:val>
            <c:numRef>
              <c:f>'AGOSTO 2025'!$AI$209:$AI$213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C56-497C-A141-017BACB7C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FC56-497C-A141-017BACB7C166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E-FC56-497C-A141-017BACB7C166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0-FC56-497C-A141-017BACB7C166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2-FC56-497C-A141-017BACB7C166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4-FC56-497C-A141-017BACB7C166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'AGOSTO 2025'!$AE$209:$AE$213</c15:sqref>
                        </c15:formulaRef>
                      </c:ext>
                    </c:extLst>
                    <c:strCache>
                      <c:ptCount val="4"/>
                      <c:pt idx="0">
                        <c:v>Entregada</c:v>
                      </c:pt>
                      <c:pt idx="1">
                        <c:v>Inexistencia</c:v>
                      </c:pt>
                      <c:pt idx="2">
                        <c:v>Negativa</c:v>
                      </c:pt>
                      <c:pt idx="3">
                        <c:v>Pendiente de resolver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'AGOSTO 2025'!$AF$209:$AF$213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5-FC56-497C-A141-017BACB7C166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GRUPO</a:t>
            </a:r>
            <a:r>
              <a:rPr lang="es-GT" sz="7200" b="1" baseline="0"/>
              <a:t> ÉTNICO </a:t>
            </a:r>
          </a:p>
          <a:p>
            <a:pPr>
              <a:defRPr sz="7200"/>
            </a:pPr>
            <a:r>
              <a:rPr lang="es-GT" sz="7200" b="1" baseline="0"/>
              <a:t>DEL SUJETO ACTIVO</a:t>
            </a:r>
            <a:endParaRPr lang="es-GT" sz="7200" b="1"/>
          </a:p>
        </c:rich>
      </c:tx>
      <c:layout>
        <c:manualLayout>
          <c:xMode val="edge"/>
          <c:yMode val="edge"/>
          <c:x val="7.7645660434178004E-2"/>
          <c:y val="8.1733746130030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D00-4968-A9FF-2BCAF960FB3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D00-4968-A9FF-2BCAF960FB3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D00-4968-A9FF-2BCAF960FB3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D00-4968-A9FF-2BCAF960FB3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D00-4968-A9FF-2BCAF960FB3C}"/>
              </c:ext>
            </c:extLst>
          </c:dPt>
          <c:dLbls>
            <c:dLbl>
              <c:idx val="1"/>
              <c:layout>
                <c:manualLayout>
                  <c:x val="4.2249010212306072E-2"/>
                  <c:y val="6.5086012855204243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D00-4968-A9FF-2BCAF960FB3C}"/>
                </c:ext>
              </c:extLst>
            </c:dLbl>
            <c:dLbl>
              <c:idx val="2"/>
              <c:layout>
                <c:manualLayout>
                  <c:x val="-1.2423301418031473E-2"/>
                  <c:y val="-3.827242956859494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D00-4968-A9FF-2BCAF960FB3C}"/>
                </c:ext>
              </c:extLst>
            </c:dLbl>
            <c:dLbl>
              <c:idx val="3"/>
              <c:layout>
                <c:manualLayout>
                  <c:x val="-5.9713205140695995E-2"/>
                  <c:y val="2.77750420516320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D00-4968-A9FF-2BCAF960FB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'SEPTIEMBRE 2025'!$AE$44:$AE$48</c:f>
              <c:strCache>
                <c:ptCount val="5"/>
                <c:pt idx="0">
                  <c:v>Ladino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'SEPTIEMBRE 2025'!$AF$44:$AF$48</c:f>
              <c:numCache>
                <c:formatCode>General</c:formatCode>
                <c:ptCount val="5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D00-4968-A9FF-2BCAF960FB3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9.9272960110755384E-2"/>
          <c:y val="0.90765138604249807"/>
          <c:w val="0.73408873771446825"/>
          <c:h val="9.2030533652512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/>
              <a:t>DOMICILIO DE LOS SUJETOS ACTIVOS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888-4597-BA5C-BB9901B74DF6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888-4597-BA5C-BB9901B74DF6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888-4597-BA5C-BB9901B74DF6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5888-4597-BA5C-BB9901B74DF6}"/>
                </c:ext>
              </c:extLst>
            </c:dLbl>
            <c:dLbl>
              <c:idx val="1"/>
              <c:layout>
                <c:manualLayout>
                  <c:x val="-5.0283123914246386E-2"/>
                  <c:y val="-5.01567398119122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888-4597-BA5C-BB9901B74DF6}"/>
                </c:ext>
              </c:extLst>
            </c:dLbl>
            <c:dLbl>
              <c:idx val="2"/>
              <c:layout>
                <c:manualLayout>
                  <c:x val="1.8573045770127045E-2"/>
                  <c:y val="-5.6008359456635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888-4597-BA5C-BB9901B74D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'SEPTIEMBRE 2025'!$H$209:$H$211</c:f>
              <c:strCache>
                <c:ptCount val="3"/>
                <c:pt idx="0">
                  <c:v>Guatemala</c:v>
                </c:pt>
                <c:pt idx="1">
                  <c:v>Otros departamentos</c:v>
                </c:pt>
                <c:pt idx="2">
                  <c:v>No indicó</c:v>
                </c:pt>
              </c:strCache>
            </c:strRef>
          </c:cat>
          <c:val>
            <c:numRef>
              <c:f>'SEPTIEMBRE 2025'!$I$209:$I$211</c:f>
              <c:numCache>
                <c:formatCode>General</c:formatCode>
                <c:ptCount val="3"/>
                <c:pt idx="0">
                  <c:v>7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888-4597-BA5C-BB9901B74DF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NATURALEZA</a:t>
            </a:r>
            <a:r>
              <a:rPr lang="es-GT" sz="7200" b="1" baseline="0"/>
              <a:t> JURÍDICA DEL SUJETO ACTIVO</a:t>
            </a:r>
            <a:endParaRPr lang="es-GT" sz="72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EF4-4DD6-B35A-BC0877844631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EF4-4DD6-B35A-BC0877844631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EF4-4DD6-B35A-BC08778446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EF4-4DD6-B35A-BC08778446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'SEPTIEMBRE 2025'!$H$44:$H$47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Persona Jurídica</c:v>
                </c:pt>
                <c:pt idx="3">
                  <c:v>No indicó</c:v>
                </c:pt>
              </c:strCache>
            </c:strRef>
          </c:cat>
          <c:val>
            <c:numRef>
              <c:f>'SEPTIEMBRE 2025'!$I$44:$I$47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EF4-4DD6-B35A-BC087784463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 b="1"/>
              <a:t>MEDIO</a:t>
            </a:r>
            <a:r>
              <a:rPr lang="en-US" sz="7200" b="1" baseline="0"/>
              <a:t> UTILIZADO</a:t>
            </a:r>
            <a:endParaRPr lang="en-US" sz="72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0.30166363401466006"/>
          <c:y val="0.14317105534945593"/>
          <c:w val="0.39390934682387502"/>
          <c:h val="0.7179648850294552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B27-45D3-807B-4480EC9B645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B27-45D3-807B-4480EC9B645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B27-45D3-807B-4480EC9B645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B27-45D3-807B-4480EC9B645E}"/>
              </c:ext>
            </c:extLst>
          </c:dPt>
          <c:cat>
            <c:strRef>
              <c:f>'SEPTIEMBRE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'SEPTIEMBRE 2025'!$H$113:$H$116</c:f>
              <c:numCache>
                <c:formatCode>General</c:formatCode>
                <c:ptCount val="4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B27-45D3-807B-4480EC9B645E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EB27-45D3-807B-4480EC9B645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EB27-45D3-807B-4480EC9B645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EB27-45D3-807B-4480EC9B645E}"/>
              </c:ext>
            </c:extLst>
          </c:dPt>
          <c:dLbls>
            <c:dLbl>
              <c:idx val="0"/>
              <c:layout>
                <c:manualLayout>
                  <c:x val="2.3757941494972463E-2"/>
                  <c:y val="7.0819674785934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06788356000955"/>
                      <c:h val="0.104386942188364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EB27-45D3-807B-4480EC9B645E}"/>
                </c:ext>
              </c:extLst>
            </c:dLbl>
            <c:dLbl>
              <c:idx val="1"/>
              <c:layout>
                <c:manualLayout>
                  <c:x val="4.110104986876633E-2"/>
                  <c:y val="-5.1042922887524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EB27-45D3-807B-4480EC9B645E}"/>
                </c:ext>
              </c:extLst>
            </c:dLbl>
            <c:dLbl>
              <c:idx val="2"/>
              <c:layout>
                <c:manualLayout>
                  <c:x val="3.964083246070918E-2"/>
                  <c:y val="-4.448559459973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EB27-45D3-807B-4480EC9B64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'SEPTIEMBRE 2025'!$G$113:$G$115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'SEPTIEMBRE 2025'!$K$113:$K$115</c:f>
              <c:numCache>
                <c:formatCode>0%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B27-45D3-807B-4480EC9B6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PERTENENCIA</a:t>
            </a:r>
            <a:r>
              <a:rPr lang="es-GT" sz="7200" b="1" baseline="0"/>
              <a:t> SOCIOLINGUISTICA</a:t>
            </a:r>
            <a:endParaRPr lang="es-GT" sz="72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CF1-4B99-8DB7-88D997A103DC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CF1-4B99-8DB7-88D997A103DC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CF1-4B99-8DB7-88D997A103DC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CF1-4B99-8DB7-88D997A103DC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CF1-4B99-8DB7-88D997A103DC}"/>
              </c:ext>
            </c:extLst>
          </c:dPt>
          <c:dLbls>
            <c:dLbl>
              <c:idx val="2"/>
              <c:layout>
                <c:manualLayout>
                  <c:x val="-0.1174899279565363"/>
                  <c:y val="2.1663631482707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CF1-4B99-8DB7-88D997A103DC}"/>
                </c:ext>
              </c:extLst>
            </c:dLbl>
            <c:dLbl>
              <c:idx val="3"/>
              <c:layout>
                <c:manualLayout>
                  <c:x val="6.5020360109307326E-2"/>
                  <c:y val="5.28137774897228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CF1-4B99-8DB7-88D997A103DC}"/>
                </c:ext>
              </c:extLst>
            </c:dLbl>
            <c:dLbl>
              <c:idx val="4"/>
              <c:layout>
                <c:manualLayout>
                  <c:x val="-3.7928863830292821E-2"/>
                  <c:y val="-8.619674011783100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CF1-4B99-8DB7-88D997A103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'SEPTIEMBRE 2025'!$AE$113:$AE$117</c:f>
              <c:strCache>
                <c:ptCount val="5"/>
                <c:pt idx="0">
                  <c:v>Español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'SEPTIEMBRE 2025'!$AO$113:$AO$117</c:f>
              <c:numCache>
                <c:formatCode>0%</c:formatCode>
                <c:ptCount val="5"/>
                <c:pt idx="0">
                  <c:v>0.875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CF1-4B99-8DB7-88D997A10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PERTENENCIA</a:t>
            </a:r>
            <a:r>
              <a:rPr lang="es-GT" sz="7200" b="1" baseline="0"/>
              <a:t> SOCIOLINGUISTICA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50D-48B1-B9E9-F7860B14271F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50D-48B1-B9E9-F7860B14271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50D-48B1-B9E9-F7860B14271F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50D-48B1-B9E9-F7860B14271F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50D-48B1-B9E9-F7860B14271F}"/>
              </c:ext>
            </c:extLst>
          </c:dPt>
          <c:dLbls>
            <c:dLbl>
              <c:idx val="2"/>
              <c:layout>
                <c:manualLayout>
                  <c:x val="-0.1174899279565363"/>
                  <c:y val="2.1663631482707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0D-48B1-B9E9-F7860B14271F}"/>
                </c:ext>
              </c:extLst>
            </c:dLbl>
            <c:dLbl>
              <c:idx val="3"/>
              <c:layout>
                <c:manualLayout>
                  <c:x val="6.5020360109307326E-2"/>
                  <c:y val="5.28137774897228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50D-48B1-B9E9-F7860B14271F}"/>
                </c:ext>
              </c:extLst>
            </c:dLbl>
            <c:dLbl>
              <c:idx val="4"/>
              <c:layout>
                <c:manualLayout>
                  <c:x val="-3.7928863830292821E-2"/>
                  <c:y val="-8.619674011783100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50D-48B1-B9E9-F7860B1427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'ENERO 2025'!$AG$113:$AG$117</c:f>
              <c:strCache>
                <c:ptCount val="5"/>
                <c:pt idx="0">
                  <c:v>Español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'ENERO 2025'!$AQ$113:$AQ$117</c:f>
              <c:numCache>
                <c:formatCode>0%</c:formatCode>
                <c:ptCount val="5"/>
                <c:pt idx="0">
                  <c:v>0.75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50D-48B1-B9E9-F7860B142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SENTIDO</a:t>
            </a:r>
            <a:r>
              <a:rPr lang="es-GT" sz="7200" b="1" baseline="0"/>
              <a:t> DE LAS RESOLUCIONES EMITIDAS</a:t>
            </a:r>
            <a:endParaRPr lang="es-GT" sz="72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1"/>
          <c:order val="1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039-4339-AC8F-658C9A858B2C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039-4339-AC8F-658C9A858B2C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039-4339-AC8F-658C9A858B2C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039-4339-AC8F-658C9A858B2C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039-4339-AC8F-658C9A858B2C}"/>
              </c:ext>
            </c:extLst>
          </c:dPt>
          <c:dLbls>
            <c:dLbl>
              <c:idx val="0"/>
              <c:layout>
                <c:manualLayout>
                  <c:x val="9.3574007220216443E-2"/>
                  <c:y val="-5.2810257141993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039-4339-AC8F-658C9A858B2C}"/>
                </c:ext>
              </c:extLst>
            </c:dLbl>
            <c:dLbl>
              <c:idx val="1"/>
              <c:layout>
                <c:manualLayout>
                  <c:x val="-3.2755905511811068E-2"/>
                  <c:y val="5.0546960407336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039-4339-AC8F-658C9A858B2C}"/>
                </c:ext>
              </c:extLst>
            </c:dLbl>
            <c:dLbl>
              <c:idx val="2"/>
              <c:layout>
                <c:manualLayout>
                  <c:x val="-8.1889763779527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039-4339-AC8F-658C9A858B2C}"/>
                </c:ext>
              </c:extLst>
            </c:dLbl>
            <c:dLbl>
              <c:idx val="3"/>
              <c:layout>
                <c:manualLayout>
                  <c:x val="1.7007874015747985E-2"/>
                  <c:y val="7.5443224488561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039-4339-AC8F-658C9A858B2C}"/>
                </c:ext>
              </c:extLst>
            </c:dLbl>
            <c:dLbl>
              <c:idx val="4"/>
              <c:layout>
                <c:manualLayout>
                  <c:x val="-9.9350180505415178E-2"/>
                  <c:y val="-3.92304767340521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039-4339-AC8F-658C9A858B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'SEPTIEMBRE 2025'!$AE$209:$AE$213</c:f>
              <c:strCache>
                <c:ptCount val="4"/>
                <c:pt idx="0">
                  <c:v>Entregada</c:v>
                </c:pt>
                <c:pt idx="1">
                  <c:v>Inexistencia</c:v>
                </c:pt>
                <c:pt idx="2">
                  <c:v>Negativa</c:v>
                </c:pt>
                <c:pt idx="3">
                  <c:v>Pendiente de resolver</c:v>
                </c:pt>
              </c:strCache>
            </c:strRef>
          </c:cat>
          <c:val>
            <c:numRef>
              <c:f>'SEPTIEMBRE 2025'!$AI$209:$AI$213</c:f>
              <c:numCache>
                <c:formatCode>0%</c:formatCode>
                <c:ptCount val="5"/>
                <c:pt idx="0">
                  <c:v>0.75</c:v>
                </c:pt>
                <c:pt idx="1">
                  <c:v>0.25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039-4339-AC8F-658C9A858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3039-4339-AC8F-658C9A858B2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E-3039-4339-AC8F-658C9A858B2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0-3039-4339-AC8F-658C9A858B2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2-3039-4339-AC8F-658C9A858B2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4-3039-4339-AC8F-658C9A858B2C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'SEPTIEMBRE 2025'!$AE$209:$AE$213</c15:sqref>
                        </c15:formulaRef>
                      </c:ext>
                    </c:extLst>
                    <c:strCache>
                      <c:ptCount val="4"/>
                      <c:pt idx="0">
                        <c:v>Entregada</c:v>
                      </c:pt>
                      <c:pt idx="1">
                        <c:v>Inexistencia</c:v>
                      </c:pt>
                      <c:pt idx="2">
                        <c:v>Negativa</c:v>
                      </c:pt>
                      <c:pt idx="3">
                        <c:v>Pendiente de resolver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'SEPTIEMBRE 2025'!$AF$209:$AF$213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5-3039-4339-AC8F-658C9A858B2C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SENTIDO</a:t>
            </a:r>
            <a:r>
              <a:rPr lang="es-GT" sz="7200" b="1" baseline="0"/>
              <a:t> DE LAS RESOLUCIONES EMITIDAS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1"/>
          <c:order val="1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EEC-494F-957F-E882020E02B1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EEC-494F-957F-E882020E02B1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EEC-494F-957F-E882020E02B1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EEC-494F-957F-E882020E02B1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EEC-494F-957F-E882020E02B1}"/>
              </c:ext>
            </c:extLst>
          </c:dPt>
          <c:dLbls>
            <c:dLbl>
              <c:idx val="0"/>
              <c:layout>
                <c:manualLayout>
                  <c:x val="9.3574007220216443E-2"/>
                  <c:y val="-5.2810257141993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EC-494F-957F-E882020E02B1}"/>
                </c:ext>
              </c:extLst>
            </c:dLbl>
            <c:dLbl>
              <c:idx val="1"/>
              <c:layout>
                <c:manualLayout>
                  <c:x val="-3.2755905511811068E-2"/>
                  <c:y val="5.0546960407336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EC-494F-957F-E882020E02B1}"/>
                </c:ext>
              </c:extLst>
            </c:dLbl>
            <c:dLbl>
              <c:idx val="2"/>
              <c:layout>
                <c:manualLayout>
                  <c:x val="-8.1889763779527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EC-494F-957F-E882020E02B1}"/>
                </c:ext>
              </c:extLst>
            </c:dLbl>
            <c:dLbl>
              <c:idx val="3"/>
              <c:layout>
                <c:manualLayout>
                  <c:x val="1.7007874015747985E-2"/>
                  <c:y val="7.5443224488561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EC-494F-957F-E882020E02B1}"/>
                </c:ext>
              </c:extLst>
            </c:dLbl>
            <c:dLbl>
              <c:idx val="4"/>
              <c:layout>
                <c:manualLayout>
                  <c:x val="-9.9350180505415178E-2"/>
                  <c:y val="-3.92304767340521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EC-494F-957F-E882020E02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'ENERO 2025'!$AG$209:$AG$213</c:f>
              <c:strCache>
                <c:ptCount val="4"/>
                <c:pt idx="0">
                  <c:v>Entregada</c:v>
                </c:pt>
                <c:pt idx="1">
                  <c:v>Inexistencia</c:v>
                </c:pt>
                <c:pt idx="2">
                  <c:v>Negativa</c:v>
                </c:pt>
                <c:pt idx="3">
                  <c:v>Pendiente de resolver</c:v>
                </c:pt>
              </c:strCache>
            </c:strRef>
          </c:cat>
          <c:val>
            <c:numRef>
              <c:f>'ENERO 2025'!$AK$209:$AK$213</c:f>
              <c:numCache>
                <c:formatCode>0%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EEC-494F-957F-E882020E0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BEEC-494F-957F-E882020E02B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E-BEEC-494F-957F-E882020E02B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0-BEEC-494F-957F-E882020E02B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2-BEEC-494F-957F-E882020E02B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4-BEEC-494F-957F-E882020E02B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'ENERO 2025'!$AG$209:$AG$213</c15:sqref>
                        </c15:formulaRef>
                      </c:ext>
                    </c:extLst>
                    <c:strCache>
                      <c:ptCount val="4"/>
                      <c:pt idx="0">
                        <c:v>Entregada</c:v>
                      </c:pt>
                      <c:pt idx="1">
                        <c:v>Inexistencia</c:v>
                      </c:pt>
                      <c:pt idx="2">
                        <c:v>Negativa</c:v>
                      </c:pt>
                      <c:pt idx="3">
                        <c:v>Pendiente de resolver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'ENERO 2025'!$AH$209:$AH$213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5-BEEC-494F-957F-E882020E02B1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GRUPO</a:t>
            </a:r>
            <a:r>
              <a:rPr lang="es-GT" sz="7200" b="1" baseline="0"/>
              <a:t> ÉTNICO </a:t>
            </a:r>
          </a:p>
          <a:p>
            <a:pPr>
              <a:defRPr sz="7200"/>
            </a:pPr>
            <a:r>
              <a:rPr lang="es-GT" sz="7200" b="1" baseline="0"/>
              <a:t>DEL SUJETO ACTIVO</a:t>
            </a:r>
            <a:endParaRPr lang="es-GT" sz="7200" b="1"/>
          </a:p>
        </c:rich>
      </c:tx>
      <c:layout>
        <c:manualLayout>
          <c:xMode val="edge"/>
          <c:yMode val="edge"/>
          <c:x val="7.7645660434178004E-2"/>
          <c:y val="8.1733746130030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420-43CD-9197-F307F208133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420-43CD-9197-F307F208133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420-43CD-9197-F307F208133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420-43CD-9197-F307F208133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420-43CD-9197-F307F2081335}"/>
              </c:ext>
            </c:extLst>
          </c:dPt>
          <c:dLbls>
            <c:dLbl>
              <c:idx val="1"/>
              <c:layout>
                <c:manualLayout>
                  <c:x val="4.2249010212306072E-2"/>
                  <c:y val="6.5086012855204243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20-43CD-9197-F307F2081335}"/>
                </c:ext>
              </c:extLst>
            </c:dLbl>
            <c:dLbl>
              <c:idx val="2"/>
              <c:layout>
                <c:manualLayout>
                  <c:x val="-1.2423301418031473E-2"/>
                  <c:y val="-3.827242956859494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20-43CD-9197-F307F2081335}"/>
                </c:ext>
              </c:extLst>
            </c:dLbl>
            <c:dLbl>
              <c:idx val="3"/>
              <c:layout>
                <c:manualLayout>
                  <c:x val="-5.9713205140695995E-2"/>
                  <c:y val="2.77750420516320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420-43CD-9197-F307F20813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'FEBRERO 2025'!$AG$44:$AG$48</c:f>
              <c:strCache>
                <c:ptCount val="5"/>
                <c:pt idx="0">
                  <c:v>Ladino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'FEBRERO 2025'!$AH$44:$AH$48</c:f>
              <c:numCache>
                <c:formatCode>General</c:formatCode>
                <c:ptCount val="5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420-43CD-9197-F307F208133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9.9272960110755384E-2"/>
          <c:y val="0.90765138604249807"/>
          <c:w val="0.73408873771446825"/>
          <c:h val="9.2030533652512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/>
              <a:t>DOMICILIO DE LOS SUJETOS ACTIVOS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185-499D-8120-BC5B5C7DE933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185-499D-8120-BC5B5C7DE933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185-499D-8120-BC5B5C7DE93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7185-499D-8120-BC5B5C7DE933}"/>
                </c:ext>
              </c:extLst>
            </c:dLbl>
            <c:dLbl>
              <c:idx val="1"/>
              <c:layout>
                <c:manualLayout>
                  <c:x val="-5.0283123914246386E-2"/>
                  <c:y val="-5.01567398119122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85-499D-8120-BC5B5C7DE933}"/>
                </c:ext>
              </c:extLst>
            </c:dLbl>
            <c:dLbl>
              <c:idx val="2"/>
              <c:layout>
                <c:manualLayout>
                  <c:x val="1.8573045770127045E-2"/>
                  <c:y val="-5.6008359456635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85-499D-8120-BC5B5C7DE9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'FEBRERO 2025'!$H$209:$H$211</c:f>
              <c:strCache>
                <c:ptCount val="3"/>
                <c:pt idx="0">
                  <c:v>Guatemala</c:v>
                </c:pt>
                <c:pt idx="1">
                  <c:v>Otros departamentos</c:v>
                </c:pt>
                <c:pt idx="2">
                  <c:v>No indicó</c:v>
                </c:pt>
              </c:strCache>
            </c:strRef>
          </c:cat>
          <c:val>
            <c:numRef>
              <c:f>'FEBRERO 2025'!$I$209:$I$211</c:f>
              <c:numCache>
                <c:formatCode>General</c:formatCode>
                <c:ptCount val="3"/>
                <c:pt idx="0">
                  <c:v>5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185-499D-8120-BC5B5C7DE93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NATURALEZA</a:t>
            </a:r>
            <a:r>
              <a:rPr lang="es-GT" sz="7200" b="1" baseline="0"/>
              <a:t> JURÍDICA DEL SUJETO ACTIVO</a:t>
            </a:r>
            <a:endParaRPr lang="es-GT" sz="7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F11-47B7-944C-F1CB1E49EB1C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F11-47B7-944C-F1CB1E49EB1C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F11-47B7-944C-F1CB1E49EB1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F11-47B7-944C-F1CB1E49EB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'FEBRERO 2025'!$H$44:$H$47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Persona Jurídica</c:v>
                </c:pt>
                <c:pt idx="3">
                  <c:v>No indicó</c:v>
                </c:pt>
              </c:strCache>
            </c:strRef>
          </c:cat>
          <c:val>
            <c:numRef>
              <c:f>'FEBRERO 2025'!$I$44:$I$47</c:f>
              <c:numCache>
                <c:formatCode>General</c:formatCode>
                <c:ptCount val="4"/>
                <c:pt idx="0">
                  <c:v>5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F11-47B7-944C-F1CB1E49EB1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chart" Target="../charts/chart2.xml"/><Relationship Id="rId7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8.xml"/><Relationship Id="rId7" Type="http://schemas.openxmlformats.org/officeDocument/2006/relationships/image" Target="../media/image2.png"/><Relationship Id="rId2" Type="http://schemas.openxmlformats.org/officeDocument/2006/relationships/chart" Target="../charts/chart7.xml"/><Relationship Id="rId1" Type="http://schemas.openxmlformats.org/officeDocument/2006/relationships/image" Target="../media/image1.png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4.xml"/><Relationship Id="rId7" Type="http://schemas.openxmlformats.org/officeDocument/2006/relationships/image" Target="../media/image2.png"/><Relationship Id="rId2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17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3" Type="http://schemas.openxmlformats.org/officeDocument/2006/relationships/chart" Target="../charts/chart20.xml"/><Relationship Id="rId7" Type="http://schemas.openxmlformats.org/officeDocument/2006/relationships/image" Target="../media/image2.png"/><Relationship Id="rId2" Type="http://schemas.openxmlformats.org/officeDocument/2006/relationships/chart" Target="../charts/chart19.xml"/><Relationship Id="rId1" Type="http://schemas.openxmlformats.org/officeDocument/2006/relationships/image" Target="../media/image1.png"/><Relationship Id="rId6" Type="http://schemas.openxmlformats.org/officeDocument/2006/relationships/chart" Target="../charts/chart23.xml"/><Relationship Id="rId5" Type="http://schemas.openxmlformats.org/officeDocument/2006/relationships/chart" Target="../charts/chart22.xml"/><Relationship Id="rId4" Type="http://schemas.openxmlformats.org/officeDocument/2006/relationships/chart" Target="../charts/chart21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0.xml"/><Relationship Id="rId3" Type="http://schemas.openxmlformats.org/officeDocument/2006/relationships/chart" Target="../charts/chart26.xml"/><Relationship Id="rId7" Type="http://schemas.openxmlformats.org/officeDocument/2006/relationships/image" Target="../media/image2.png"/><Relationship Id="rId2" Type="http://schemas.openxmlformats.org/officeDocument/2006/relationships/chart" Target="../charts/chart25.xml"/><Relationship Id="rId1" Type="http://schemas.openxmlformats.org/officeDocument/2006/relationships/image" Target="../media/image1.png"/><Relationship Id="rId6" Type="http://schemas.openxmlformats.org/officeDocument/2006/relationships/chart" Target="../charts/chart29.xml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3" Type="http://schemas.openxmlformats.org/officeDocument/2006/relationships/chart" Target="../charts/chart32.xml"/><Relationship Id="rId7" Type="http://schemas.openxmlformats.org/officeDocument/2006/relationships/image" Target="../media/image2.png"/><Relationship Id="rId2" Type="http://schemas.openxmlformats.org/officeDocument/2006/relationships/chart" Target="../charts/chart31.xml"/><Relationship Id="rId1" Type="http://schemas.openxmlformats.org/officeDocument/2006/relationships/image" Target="../media/image1.png"/><Relationship Id="rId6" Type="http://schemas.openxmlformats.org/officeDocument/2006/relationships/chart" Target="../charts/chart35.xml"/><Relationship Id="rId5" Type="http://schemas.openxmlformats.org/officeDocument/2006/relationships/chart" Target="../charts/chart34.xml"/><Relationship Id="rId4" Type="http://schemas.openxmlformats.org/officeDocument/2006/relationships/chart" Target="../charts/chart3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4.xml"/><Relationship Id="rId3" Type="http://schemas.openxmlformats.org/officeDocument/2006/relationships/chart" Target="../charts/chart40.xml"/><Relationship Id="rId7" Type="http://schemas.openxmlformats.org/officeDocument/2006/relationships/image" Target="../media/image2.png"/><Relationship Id="rId2" Type="http://schemas.openxmlformats.org/officeDocument/2006/relationships/chart" Target="../charts/chart39.xml"/><Relationship Id="rId1" Type="http://schemas.openxmlformats.org/officeDocument/2006/relationships/image" Target="../media/image1.png"/><Relationship Id="rId6" Type="http://schemas.openxmlformats.org/officeDocument/2006/relationships/chart" Target="../charts/chart43.xml"/><Relationship Id="rId5" Type="http://schemas.openxmlformats.org/officeDocument/2006/relationships/chart" Target="../charts/chart42.xml"/><Relationship Id="rId4" Type="http://schemas.openxmlformats.org/officeDocument/2006/relationships/chart" Target="../charts/chart41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0.xml"/><Relationship Id="rId3" Type="http://schemas.openxmlformats.org/officeDocument/2006/relationships/chart" Target="../charts/chart46.xml"/><Relationship Id="rId7" Type="http://schemas.openxmlformats.org/officeDocument/2006/relationships/image" Target="../media/image2.png"/><Relationship Id="rId2" Type="http://schemas.openxmlformats.org/officeDocument/2006/relationships/chart" Target="../charts/chart45.xml"/><Relationship Id="rId1" Type="http://schemas.openxmlformats.org/officeDocument/2006/relationships/image" Target="../media/image1.png"/><Relationship Id="rId6" Type="http://schemas.openxmlformats.org/officeDocument/2006/relationships/chart" Target="../charts/chart49.xml"/><Relationship Id="rId5" Type="http://schemas.openxmlformats.org/officeDocument/2006/relationships/chart" Target="../charts/chart48.xml"/><Relationship Id="rId4" Type="http://schemas.openxmlformats.org/officeDocument/2006/relationships/chart" Target="../charts/chart4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619124</xdr:colOff>
      <xdr:row>300</xdr:row>
      <xdr:rowOff>0</xdr:rowOff>
    </xdr:from>
    <xdr:ext cx="13763626" cy="631825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63141" t="67201" r="8974" b="12913"/>
        <a:stretch/>
      </xdr:blipFill>
      <xdr:spPr bwMode="auto">
        <a:xfrm>
          <a:off x="32394524" y="103279575"/>
          <a:ext cx="13763626" cy="631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30</xdr:col>
      <xdr:colOff>492125</xdr:colOff>
      <xdr:row>50</xdr:row>
      <xdr:rowOff>666750</xdr:rowOff>
    </xdr:from>
    <xdr:to>
      <xdr:col>46</xdr:col>
      <xdr:colOff>333375</xdr:colOff>
      <xdr:row>97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301624</xdr:colOff>
      <xdr:row>214</xdr:row>
      <xdr:rowOff>0</xdr:rowOff>
    </xdr:from>
    <xdr:to>
      <xdr:col>22</xdr:col>
      <xdr:colOff>238125</xdr:colOff>
      <xdr:row>289</xdr:row>
      <xdr:rowOff>142875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119064</xdr:colOff>
      <xdr:row>50</xdr:row>
      <xdr:rowOff>330992</xdr:rowOff>
    </xdr:from>
    <xdr:to>
      <xdr:col>18</xdr:col>
      <xdr:colOff>523875</xdr:colOff>
      <xdr:row>90</xdr:row>
      <xdr:rowOff>142875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285750</xdr:colOff>
      <xdr:row>117</xdr:row>
      <xdr:rowOff>1111249</xdr:rowOff>
    </xdr:from>
    <xdr:to>
      <xdr:col>20</xdr:col>
      <xdr:colOff>523875</xdr:colOff>
      <xdr:row>187</xdr:row>
      <xdr:rowOff>-1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476251</xdr:colOff>
      <xdr:row>119</xdr:row>
      <xdr:rowOff>333377</xdr:rowOff>
    </xdr:from>
    <xdr:to>
      <xdr:col>43</xdr:col>
      <xdr:colOff>142876</xdr:colOff>
      <xdr:row>186</xdr:row>
      <xdr:rowOff>1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190500</xdr:colOff>
      <xdr:row>0</xdr:row>
      <xdr:rowOff>142875</xdr:rowOff>
    </xdr:from>
    <xdr:to>
      <xdr:col>16</xdr:col>
      <xdr:colOff>761999</xdr:colOff>
      <xdr:row>25</xdr:row>
      <xdr:rowOff>47622</xdr:rowOff>
    </xdr:to>
    <xdr:grpSp>
      <xdr:nvGrpSpPr>
        <xdr:cNvPr id="8" name="Grupo 7"/>
        <xdr:cNvGrpSpPr/>
      </xdr:nvGrpSpPr>
      <xdr:grpSpPr>
        <a:xfrm>
          <a:off x="7810500" y="142875"/>
          <a:ext cx="26860499" cy="6476997"/>
          <a:chOff x="0" y="0"/>
          <a:chExt cx="4510405" cy="1192503"/>
        </a:xfrm>
      </xdr:grpSpPr>
      <xdr:pic>
        <xdr:nvPicPr>
          <xdr:cNvPr id="9" name="Imagen 8"/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4510405" cy="1123315"/>
          </a:xfrm>
          <a:prstGeom prst="rect">
            <a:avLst/>
          </a:prstGeom>
        </xdr:spPr>
      </xdr:pic>
      <xdr:sp macro="" textlink="">
        <xdr:nvSpPr>
          <xdr:cNvPr id="10" name="Cuadro de texto 1"/>
          <xdr:cNvSpPr txBox="1"/>
        </xdr:nvSpPr>
        <xdr:spPr>
          <a:xfrm>
            <a:off x="1267757" y="866082"/>
            <a:ext cx="2850137" cy="326421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GT" sz="4400">
                <a:solidFill>
                  <a:srgbClr val="24B2E3"/>
                </a:solidFill>
                <a:effectLst/>
                <a:latin typeface="Yu Gothic UI" panose="020B0500000000000000" pitchFamily="34" charset="-128"/>
                <a:ea typeface="Calibri" panose="020F0502020204030204" pitchFamily="34" charset="0"/>
                <a:cs typeface="Tahoma" panose="020B0604030504040204" pitchFamily="34" charset="0"/>
              </a:rPr>
              <a:t>Sección de Acceso a la Información Pública</a:t>
            </a:r>
            <a:endParaRPr lang="es-GT" sz="4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31</xdr:col>
      <xdr:colOff>1238250</xdr:colOff>
      <xdr:row>213</xdr:row>
      <xdr:rowOff>1724024</xdr:rowOff>
    </xdr:from>
    <xdr:to>
      <xdr:col>42</xdr:col>
      <xdr:colOff>1095375</xdr:colOff>
      <xdr:row>296</xdr:row>
      <xdr:rowOff>142875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2143124</xdr:colOff>
      <xdr:row>299</xdr:row>
      <xdr:rowOff>95250</xdr:rowOff>
    </xdr:from>
    <xdr:ext cx="13763626" cy="631825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63141" t="67201" r="8974" b="12913"/>
        <a:stretch/>
      </xdr:blipFill>
      <xdr:spPr bwMode="auto">
        <a:xfrm>
          <a:off x="32242124" y="107061000"/>
          <a:ext cx="13763626" cy="631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30</xdr:col>
      <xdr:colOff>492125</xdr:colOff>
      <xdr:row>50</xdr:row>
      <xdr:rowOff>666750</xdr:rowOff>
    </xdr:from>
    <xdr:to>
      <xdr:col>44</xdr:col>
      <xdr:colOff>0</xdr:colOff>
      <xdr:row>97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301624</xdr:colOff>
      <xdr:row>213</xdr:row>
      <xdr:rowOff>0</xdr:rowOff>
    </xdr:from>
    <xdr:to>
      <xdr:col>22</xdr:col>
      <xdr:colOff>238125</xdr:colOff>
      <xdr:row>288</xdr:row>
      <xdr:rowOff>142875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119064</xdr:colOff>
      <xdr:row>50</xdr:row>
      <xdr:rowOff>330992</xdr:rowOff>
    </xdr:from>
    <xdr:to>
      <xdr:col>18</xdr:col>
      <xdr:colOff>523875</xdr:colOff>
      <xdr:row>90</xdr:row>
      <xdr:rowOff>142875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285750</xdr:colOff>
      <xdr:row>117</xdr:row>
      <xdr:rowOff>1111249</xdr:rowOff>
    </xdr:from>
    <xdr:to>
      <xdr:col>20</xdr:col>
      <xdr:colOff>523875</xdr:colOff>
      <xdr:row>187</xdr:row>
      <xdr:rowOff>-1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476251</xdr:colOff>
      <xdr:row>119</xdr:row>
      <xdr:rowOff>333377</xdr:rowOff>
    </xdr:from>
    <xdr:to>
      <xdr:col>43</xdr:col>
      <xdr:colOff>142876</xdr:colOff>
      <xdr:row>186</xdr:row>
      <xdr:rowOff>1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190500</xdr:colOff>
      <xdr:row>0</xdr:row>
      <xdr:rowOff>142875</xdr:rowOff>
    </xdr:from>
    <xdr:to>
      <xdr:col>16</xdr:col>
      <xdr:colOff>761999</xdr:colOff>
      <xdr:row>25</xdr:row>
      <xdr:rowOff>47622</xdr:rowOff>
    </xdr:to>
    <xdr:grpSp>
      <xdr:nvGrpSpPr>
        <xdr:cNvPr id="8" name="Grupo 7"/>
        <xdr:cNvGrpSpPr/>
      </xdr:nvGrpSpPr>
      <xdr:grpSpPr>
        <a:xfrm>
          <a:off x="7810500" y="142875"/>
          <a:ext cx="26860499" cy="6476997"/>
          <a:chOff x="0" y="0"/>
          <a:chExt cx="4510405" cy="1192503"/>
        </a:xfrm>
      </xdr:grpSpPr>
      <xdr:pic>
        <xdr:nvPicPr>
          <xdr:cNvPr id="9" name="Imagen 8"/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4510405" cy="1123315"/>
          </a:xfrm>
          <a:prstGeom prst="rect">
            <a:avLst/>
          </a:prstGeom>
        </xdr:spPr>
      </xdr:pic>
      <xdr:sp macro="" textlink="">
        <xdr:nvSpPr>
          <xdr:cNvPr id="10" name="Cuadro de texto 1"/>
          <xdr:cNvSpPr txBox="1"/>
        </xdr:nvSpPr>
        <xdr:spPr>
          <a:xfrm>
            <a:off x="1267757" y="866082"/>
            <a:ext cx="2850137" cy="326421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GT" sz="4400">
                <a:solidFill>
                  <a:srgbClr val="24B2E3"/>
                </a:solidFill>
                <a:effectLst/>
                <a:latin typeface="Yu Gothic UI" panose="020B0500000000000000" pitchFamily="34" charset="-128"/>
                <a:ea typeface="Calibri" panose="020F0502020204030204" pitchFamily="34" charset="0"/>
                <a:cs typeface="Tahoma" panose="020B0604030504040204" pitchFamily="34" charset="0"/>
              </a:rPr>
              <a:t>Sección de Acceso a la Información Pública</a:t>
            </a:r>
            <a:endParaRPr lang="es-GT" sz="4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30</xdr:col>
      <xdr:colOff>476250</xdr:colOff>
      <xdr:row>212</xdr:row>
      <xdr:rowOff>1247774</xdr:rowOff>
    </xdr:from>
    <xdr:to>
      <xdr:col>41</xdr:col>
      <xdr:colOff>904875</xdr:colOff>
      <xdr:row>293</xdr:row>
      <xdr:rowOff>47625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1285874</xdr:colOff>
      <xdr:row>300</xdr:row>
      <xdr:rowOff>285750</xdr:rowOff>
    </xdr:from>
    <xdr:ext cx="13763626" cy="631825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63141" t="67201" r="8974" b="12913"/>
        <a:stretch/>
      </xdr:blipFill>
      <xdr:spPr bwMode="auto">
        <a:xfrm>
          <a:off x="31384874" y="104870250"/>
          <a:ext cx="13763626" cy="631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30</xdr:col>
      <xdr:colOff>492125</xdr:colOff>
      <xdr:row>50</xdr:row>
      <xdr:rowOff>666750</xdr:rowOff>
    </xdr:from>
    <xdr:to>
      <xdr:col>44</xdr:col>
      <xdr:colOff>0</xdr:colOff>
      <xdr:row>97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301624</xdr:colOff>
      <xdr:row>213</xdr:row>
      <xdr:rowOff>0</xdr:rowOff>
    </xdr:from>
    <xdr:to>
      <xdr:col>22</xdr:col>
      <xdr:colOff>238125</xdr:colOff>
      <xdr:row>288</xdr:row>
      <xdr:rowOff>142875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119064</xdr:colOff>
      <xdr:row>50</xdr:row>
      <xdr:rowOff>330992</xdr:rowOff>
    </xdr:from>
    <xdr:to>
      <xdr:col>18</xdr:col>
      <xdr:colOff>523875</xdr:colOff>
      <xdr:row>90</xdr:row>
      <xdr:rowOff>142875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285750</xdr:colOff>
      <xdr:row>117</xdr:row>
      <xdr:rowOff>1111249</xdr:rowOff>
    </xdr:from>
    <xdr:to>
      <xdr:col>20</xdr:col>
      <xdr:colOff>523875</xdr:colOff>
      <xdr:row>187</xdr:row>
      <xdr:rowOff>-1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476251</xdr:colOff>
      <xdr:row>119</xdr:row>
      <xdr:rowOff>333377</xdr:rowOff>
    </xdr:from>
    <xdr:to>
      <xdr:col>43</xdr:col>
      <xdr:colOff>142876</xdr:colOff>
      <xdr:row>186</xdr:row>
      <xdr:rowOff>1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190500</xdr:colOff>
      <xdr:row>0</xdr:row>
      <xdr:rowOff>142875</xdr:rowOff>
    </xdr:from>
    <xdr:to>
      <xdr:col>16</xdr:col>
      <xdr:colOff>761999</xdr:colOff>
      <xdr:row>25</xdr:row>
      <xdr:rowOff>47622</xdr:rowOff>
    </xdr:to>
    <xdr:grpSp>
      <xdr:nvGrpSpPr>
        <xdr:cNvPr id="8" name="Grupo 7"/>
        <xdr:cNvGrpSpPr/>
      </xdr:nvGrpSpPr>
      <xdr:grpSpPr>
        <a:xfrm>
          <a:off x="7810500" y="142875"/>
          <a:ext cx="26860499" cy="6476997"/>
          <a:chOff x="0" y="0"/>
          <a:chExt cx="4510405" cy="1192503"/>
        </a:xfrm>
      </xdr:grpSpPr>
      <xdr:pic>
        <xdr:nvPicPr>
          <xdr:cNvPr id="9" name="Imagen 8"/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4510405" cy="1123315"/>
          </a:xfrm>
          <a:prstGeom prst="rect">
            <a:avLst/>
          </a:prstGeom>
        </xdr:spPr>
      </xdr:pic>
      <xdr:sp macro="" textlink="">
        <xdr:nvSpPr>
          <xdr:cNvPr id="10" name="Cuadro de texto 1"/>
          <xdr:cNvSpPr txBox="1"/>
        </xdr:nvSpPr>
        <xdr:spPr>
          <a:xfrm>
            <a:off x="1267757" y="866082"/>
            <a:ext cx="2850137" cy="326421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GT" sz="4400">
                <a:solidFill>
                  <a:srgbClr val="24B2E3"/>
                </a:solidFill>
                <a:effectLst/>
                <a:latin typeface="Yu Gothic UI" panose="020B0500000000000000" pitchFamily="34" charset="-128"/>
                <a:ea typeface="Calibri" panose="020F0502020204030204" pitchFamily="34" charset="0"/>
                <a:cs typeface="Tahoma" panose="020B0604030504040204" pitchFamily="34" charset="0"/>
              </a:rPr>
              <a:t>Sección de Acceso a la Información Pública</a:t>
            </a:r>
            <a:endParaRPr lang="es-GT" sz="4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30</xdr:col>
      <xdr:colOff>476250</xdr:colOff>
      <xdr:row>212</xdr:row>
      <xdr:rowOff>1247774</xdr:rowOff>
    </xdr:from>
    <xdr:to>
      <xdr:col>41</xdr:col>
      <xdr:colOff>904875</xdr:colOff>
      <xdr:row>293</xdr:row>
      <xdr:rowOff>47625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2143124</xdr:colOff>
      <xdr:row>299</xdr:row>
      <xdr:rowOff>95250</xdr:rowOff>
    </xdr:from>
    <xdr:ext cx="13763626" cy="631825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63141" t="67201" r="8974" b="12913"/>
        <a:stretch/>
      </xdr:blipFill>
      <xdr:spPr bwMode="auto">
        <a:xfrm>
          <a:off x="32175449" y="103117650"/>
          <a:ext cx="13763626" cy="631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30</xdr:col>
      <xdr:colOff>492125</xdr:colOff>
      <xdr:row>50</xdr:row>
      <xdr:rowOff>666750</xdr:rowOff>
    </xdr:from>
    <xdr:to>
      <xdr:col>44</xdr:col>
      <xdr:colOff>0</xdr:colOff>
      <xdr:row>97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301624</xdr:colOff>
      <xdr:row>213</xdr:row>
      <xdr:rowOff>0</xdr:rowOff>
    </xdr:from>
    <xdr:to>
      <xdr:col>22</xdr:col>
      <xdr:colOff>238125</xdr:colOff>
      <xdr:row>288</xdr:row>
      <xdr:rowOff>142875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119064</xdr:colOff>
      <xdr:row>50</xdr:row>
      <xdr:rowOff>330992</xdr:rowOff>
    </xdr:from>
    <xdr:to>
      <xdr:col>18</xdr:col>
      <xdr:colOff>523875</xdr:colOff>
      <xdr:row>90</xdr:row>
      <xdr:rowOff>142875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285750</xdr:colOff>
      <xdr:row>117</xdr:row>
      <xdr:rowOff>1111249</xdr:rowOff>
    </xdr:from>
    <xdr:to>
      <xdr:col>20</xdr:col>
      <xdr:colOff>523875</xdr:colOff>
      <xdr:row>187</xdr:row>
      <xdr:rowOff>-1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476251</xdr:colOff>
      <xdr:row>119</xdr:row>
      <xdr:rowOff>333377</xdr:rowOff>
    </xdr:from>
    <xdr:to>
      <xdr:col>43</xdr:col>
      <xdr:colOff>142876</xdr:colOff>
      <xdr:row>186</xdr:row>
      <xdr:rowOff>1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190500</xdr:colOff>
      <xdr:row>0</xdr:row>
      <xdr:rowOff>142875</xdr:rowOff>
    </xdr:from>
    <xdr:to>
      <xdr:col>16</xdr:col>
      <xdr:colOff>761999</xdr:colOff>
      <xdr:row>25</xdr:row>
      <xdr:rowOff>47622</xdr:rowOff>
    </xdr:to>
    <xdr:grpSp>
      <xdr:nvGrpSpPr>
        <xdr:cNvPr id="8" name="Grupo 7"/>
        <xdr:cNvGrpSpPr/>
      </xdr:nvGrpSpPr>
      <xdr:grpSpPr>
        <a:xfrm>
          <a:off x="7810500" y="142875"/>
          <a:ext cx="26860499" cy="6476997"/>
          <a:chOff x="0" y="0"/>
          <a:chExt cx="4510405" cy="1192503"/>
        </a:xfrm>
      </xdr:grpSpPr>
      <xdr:pic>
        <xdr:nvPicPr>
          <xdr:cNvPr id="9" name="Imagen 8"/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4510405" cy="1123315"/>
          </a:xfrm>
          <a:prstGeom prst="rect">
            <a:avLst/>
          </a:prstGeom>
        </xdr:spPr>
      </xdr:pic>
      <xdr:sp macro="" textlink="">
        <xdr:nvSpPr>
          <xdr:cNvPr id="10" name="Cuadro de texto 1"/>
          <xdr:cNvSpPr txBox="1"/>
        </xdr:nvSpPr>
        <xdr:spPr>
          <a:xfrm>
            <a:off x="1267757" y="866082"/>
            <a:ext cx="2850137" cy="326421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GT" sz="4400">
                <a:solidFill>
                  <a:srgbClr val="24B2E3"/>
                </a:solidFill>
                <a:effectLst/>
                <a:latin typeface="Yu Gothic UI" panose="020B0500000000000000" pitchFamily="34" charset="-128"/>
                <a:ea typeface="Calibri" panose="020F0502020204030204" pitchFamily="34" charset="0"/>
                <a:cs typeface="Tahoma" panose="020B0604030504040204" pitchFamily="34" charset="0"/>
              </a:rPr>
              <a:t>Sección de Acceso a la Información Pública</a:t>
            </a:r>
            <a:endParaRPr lang="es-GT" sz="4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30</xdr:col>
      <xdr:colOff>476250</xdr:colOff>
      <xdr:row>212</xdr:row>
      <xdr:rowOff>1247774</xdr:rowOff>
    </xdr:from>
    <xdr:to>
      <xdr:col>41</xdr:col>
      <xdr:colOff>904875</xdr:colOff>
      <xdr:row>293</xdr:row>
      <xdr:rowOff>47625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2143124</xdr:colOff>
      <xdr:row>299</xdr:row>
      <xdr:rowOff>95250</xdr:rowOff>
    </xdr:from>
    <xdr:ext cx="13763626" cy="631825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63141" t="67201" r="8974" b="12913"/>
        <a:stretch/>
      </xdr:blipFill>
      <xdr:spPr bwMode="auto">
        <a:xfrm>
          <a:off x="32175449" y="103117650"/>
          <a:ext cx="13763626" cy="631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30</xdr:col>
      <xdr:colOff>492125</xdr:colOff>
      <xdr:row>50</xdr:row>
      <xdr:rowOff>666750</xdr:rowOff>
    </xdr:from>
    <xdr:to>
      <xdr:col>44</xdr:col>
      <xdr:colOff>0</xdr:colOff>
      <xdr:row>97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301624</xdr:colOff>
      <xdr:row>213</xdr:row>
      <xdr:rowOff>0</xdr:rowOff>
    </xdr:from>
    <xdr:to>
      <xdr:col>22</xdr:col>
      <xdr:colOff>238125</xdr:colOff>
      <xdr:row>288</xdr:row>
      <xdr:rowOff>142875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119064</xdr:colOff>
      <xdr:row>50</xdr:row>
      <xdr:rowOff>330992</xdr:rowOff>
    </xdr:from>
    <xdr:to>
      <xdr:col>18</xdr:col>
      <xdr:colOff>523875</xdr:colOff>
      <xdr:row>90</xdr:row>
      <xdr:rowOff>142875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285750</xdr:colOff>
      <xdr:row>117</xdr:row>
      <xdr:rowOff>1111249</xdr:rowOff>
    </xdr:from>
    <xdr:to>
      <xdr:col>20</xdr:col>
      <xdr:colOff>523875</xdr:colOff>
      <xdr:row>187</xdr:row>
      <xdr:rowOff>-1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476251</xdr:colOff>
      <xdr:row>119</xdr:row>
      <xdr:rowOff>333377</xdr:rowOff>
    </xdr:from>
    <xdr:to>
      <xdr:col>43</xdr:col>
      <xdr:colOff>142876</xdr:colOff>
      <xdr:row>186</xdr:row>
      <xdr:rowOff>1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190500</xdr:colOff>
      <xdr:row>0</xdr:row>
      <xdr:rowOff>142875</xdr:rowOff>
    </xdr:from>
    <xdr:to>
      <xdr:col>16</xdr:col>
      <xdr:colOff>761999</xdr:colOff>
      <xdr:row>25</xdr:row>
      <xdr:rowOff>47622</xdr:rowOff>
    </xdr:to>
    <xdr:grpSp>
      <xdr:nvGrpSpPr>
        <xdr:cNvPr id="8" name="Grupo 7"/>
        <xdr:cNvGrpSpPr/>
      </xdr:nvGrpSpPr>
      <xdr:grpSpPr>
        <a:xfrm>
          <a:off x="7810500" y="142875"/>
          <a:ext cx="26860499" cy="6476997"/>
          <a:chOff x="0" y="0"/>
          <a:chExt cx="4510405" cy="1192503"/>
        </a:xfrm>
      </xdr:grpSpPr>
      <xdr:pic>
        <xdr:nvPicPr>
          <xdr:cNvPr id="9" name="Imagen 8"/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4510405" cy="1123315"/>
          </a:xfrm>
          <a:prstGeom prst="rect">
            <a:avLst/>
          </a:prstGeom>
        </xdr:spPr>
      </xdr:pic>
      <xdr:sp macro="" textlink="">
        <xdr:nvSpPr>
          <xdr:cNvPr id="10" name="Cuadro de texto 1"/>
          <xdr:cNvSpPr txBox="1"/>
        </xdr:nvSpPr>
        <xdr:spPr>
          <a:xfrm>
            <a:off x="1267757" y="866082"/>
            <a:ext cx="2850137" cy="326421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GT" sz="4400">
                <a:solidFill>
                  <a:srgbClr val="24B2E3"/>
                </a:solidFill>
                <a:effectLst/>
                <a:latin typeface="Yu Gothic UI" panose="020B0500000000000000" pitchFamily="34" charset="-128"/>
                <a:ea typeface="Calibri" panose="020F0502020204030204" pitchFamily="34" charset="0"/>
                <a:cs typeface="Tahoma" panose="020B0604030504040204" pitchFamily="34" charset="0"/>
              </a:rPr>
              <a:t>Sección de Acceso a la Información Pública</a:t>
            </a:r>
            <a:endParaRPr lang="es-GT" sz="4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30</xdr:col>
      <xdr:colOff>476250</xdr:colOff>
      <xdr:row>212</xdr:row>
      <xdr:rowOff>1247774</xdr:rowOff>
    </xdr:from>
    <xdr:to>
      <xdr:col>41</xdr:col>
      <xdr:colOff>904875</xdr:colOff>
      <xdr:row>293</xdr:row>
      <xdr:rowOff>47625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714374</xdr:colOff>
      <xdr:row>300</xdr:row>
      <xdr:rowOff>95250</xdr:rowOff>
    </xdr:from>
    <xdr:ext cx="13763626" cy="631825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63141" t="67201" r="8974" b="12913"/>
        <a:stretch/>
      </xdr:blipFill>
      <xdr:spPr bwMode="auto">
        <a:xfrm>
          <a:off x="27479624" y="104108250"/>
          <a:ext cx="13763626" cy="631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27</xdr:col>
      <xdr:colOff>492125</xdr:colOff>
      <xdr:row>50</xdr:row>
      <xdr:rowOff>666750</xdr:rowOff>
    </xdr:from>
    <xdr:to>
      <xdr:col>42</xdr:col>
      <xdr:colOff>0</xdr:colOff>
      <xdr:row>97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301624</xdr:colOff>
      <xdr:row>214</xdr:row>
      <xdr:rowOff>0</xdr:rowOff>
    </xdr:from>
    <xdr:to>
      <xdr:col>22</xdr:col>
      <xdr:colOff>0</xdr:colOff>
      <xdr:row>289</xdr:row>
      <xdr:rowOff>142875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119064</xdr:colOff>
      <xdr:row>50</xdr:row>
      <xdr:rowOff>330992</xdr:rowOff>
    </xdr:from>
    <xdr:to>
      <xdr:col>18</xdr:col>
      <xdr:colOff>523875</xdr:colOff>
      <xdr:row>90</xdr:row>
      <xdr:rowOff>142875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285750</xdr:colOff>
      <xdr:row>117</xdr:row>
      <xdr:rowOff>1111249</xdr:rowOff>
    </xdr:from>
    <xdr:to>
      <xdr:col>20</xdr:col>
      <xdr:colOff>523875</xdr:colOff>
      <xdr:row>187</xdr:row>
      <xdr:rowOff>-1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30</xdr:col>
      <xdr:colOff>476251</xdr:colOff>
      <xdr:row>119</xdr:row>
      <xdr:rowOff>333377</xdr:rowOff>
    </xdr:from>
    <xdr:to>
      <xdr:col>41</xdr:col>
      <xdr:colOff>142876</xdr:colOff>
      <xdr:row>186</xdr:row>
      <xdr:rowOff>1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190500</xdr:colOff>
      <xdr:row>0</xdr:row>
      <xdr:rowOff>142875</xdr:rowOff>
    </xdr:from>
    <xdr:to>
      <xdr:col>16</xdr:col>
      <xdr:colOff>761999</xdr:colOff>
      <xdr:row>25</xdr:row>
      <xdr:rowOff>47622</xdr:rowOff>
    </xdr:to>
    <xdr:grpSp>
      <xdr:nvGrpSpPr>
        <xdr:cNvPr id="8" name="Grupo 7"/>
        <xdr:cNvGrpSpPr/>
      </xdr:nvGrpSpPr>
      <xdr:grpSpPr>
        <a:xfrm>
          <a:off x="4397375" y="142875"/>
          <a:ext cx="27003374" cy="5857872"/>
          <a:chOff x="0" y="0"/>
          <a:chExt cx="4510405" cy="1192503"/>
        </a:xfrm>
      </xdr:grpSpPr>
      <xdr:pic>
        <xdr:nvPicPr>
          <xdr:cNvPr id="9" name="Imagen 8"/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4510405" cy="1123315"/>
          </a:xfrm>
          <a:prstGeom prst="rect">
            <a:avLst/>
          </a:prstGeom>
        </xdr:spPr>
      </xdr:pic>
      <xdr:sp macro="" textlink="">
        <xdr:nvSpPr>
          <xdr:cNvPr id="10" name="Cuadro de texto 1"/>
          <xdr:cNvSpPr txBox="1"/>
        </xdr:nvSpPr>
        <xdr:spPr>
          <a:xfrm>
            <a:off x="1267757" y="866082"/>
            <a:ext cx="2850137" cy="326421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GT" sz="4400">
                <a:solidFill>
                  <a:srgbClr val="24B2E3"/>
                </a:solidFill>
                <a:effectLst/>
                <a:latin typeface="Yu Gothic UI" panose="020B0500000000000000" pitchFamily="34" charset="-128"/>
                <a:ea typeface="Calibri" panose="020F0502020204030204" pitchFamily="34" charset="0"/>
                <a:cs typeface="Tahoma" panose="020B0604030504040204" pitchFamily="34" charset="0"/>
              </a:rPr>
              <a:t>Sección de Acceso a la Información Pública</a:t>
            </a:r>
            <a:endParaRPr lang="es-GT" sz="4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27</xdr:col>
      <xdr:colOff>238125</xdr:colOff>
      <xdr:row>214</xdr:row>
      <xdr:rowOff>95249</xdr:rowOff>
    </xdr:from>
    <xdr:to>
      <xdr:col>39</xdr:col>
      <xdr:colOff>333375</xdr:colOff>
      <xdr:row>288</xdr:row>
      <xdr:rowOff>95250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119064</xdr:colOff>
      <xdr:row>33</xdr:row>
      <xdr:rowOff>0</xdr:rowOff>
    </xdr:from>
    <xdr:to>
      <xdr:col>18</xdr:col>
      <xdr:colOff>523875</xdr:colOff>
      <xdr:row>33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285750</xdr:colOff>
      <xdr:row>33</xdr:row>
      <xdr:rowOff>0</xdr:rowOff>
    </xdr:from>
    <xdr:to>
      <xdr:col>20</xdr:col>
      <xdr:colOff>523875</xdr:colOff>
      <xdr:row>33</xdr:row>
      <xdr:rowOff>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190500</xdr:colOff>
      <xdr:row>0</xdr:row>
      <xdr:rowOff>142875</xdr:rowOff>
    </xdr:from>
    <xdr:to>
      <xdr:col>16</xdr:col>
      <xdr:colOff>761999</xdr:colOff>
      <xdr:row>25</xdr:row>
      <xdr:rowOff>47622</xdr:rowOff>
    </xdr:to>
    <xdr:grpSp>
      <xdr:nvGrpSpPr>
        <xdr:cNvPr id="8" name="Grupo 7"/>
        <xdr:cNvGrpSpPr/>
      </xdr:nvGrpSpPr>
      <xdr:grpSpPr>
        <a:xfrm>
          <a:off x="4397375" y="142875"/>
          <a:ext cx="27003374" cy="5857872"/>
          <a:chOff x="0" y="0"/>
          <a:chExt cx="4510405" cy="1192503"/>
        </a:xfrm>
      </xdr:grpSpPr>
      <xdr:pic>
        <xdr:nvPicPr>
          <xdr:cNvPr id="9" name="Imagen 8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4510405" cy="1123315"/>
          </a:xfrm>
          <a:prstGeom prst="rect">
            <a:avLst/>
          </a:prstGeom>
        </xdr:spPr>
      </xdr:pic>
      <xdr:sp macro="" textlink="">
        <xdr:nvSpPr>
          <xdr:cNvPr id="10" name="Cuadro de texto 1"/>
          <xdr:cNvSpPr txBox="1"/>
        </xdr:nvSpPr>
        <xdr:spPr>
          <a:xfrm>
            <a:off x="1267757" y="866082"/>
            <a:ext cx="2850137" cy="326421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GT" sz="4400">
                <a:solidFill>
                  <a:srgbClr val="24B2E3"/>
                </a:solidFill>
                <a:effectLst/>
                <a:latin typeface="Yu Gothic UI" panose="020B0500000000000000" pitchFamily="34" charset="-128"/>
                <a:ea typeface="Calibri" panose="020F0502020204030204" pitchFamily="34" charset="0"/>
                <a:cs typeface="Tahoma" panose="020B0604030504040204" pitchFamily="34" charset="0"/>
              </a:rPr>
              <a:t>Sección de Acceso a la Información Pública</a:t>
            </a:r>
            <a:endParaRPr lang="es-GT" sz="4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714374</xdr:colOff>
      <xdr:row>300</xdr:row>
      <xdr:rowOff>95250</xdr:rowOff>
    </xdr:from>
    <xdr:ext cx="13763626" cy="631825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63141" t="67201" r="8974" b="12913"/>
        <a:stretch/>
      </xdr:blipFill>
      <xdr:spPr bwMode="auto">
        <a:xfrm>
          <a:off x="27412949" y="102955725"/>
          <a:ext cx="13763626" cy="631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27</xdr:col>
      <xdr:colOff>492125</xdr:colOff>
      <xdr:row>50</xdr:row>
      <xdr:rowOff>666750</xdr:rowOff>
    </xdr:from>
    <xdr:to>
      <xdr:col>42</xdr:col>
      <xdr:colOff>0</xdr:colOff>
      <xdr:row>97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301624</xdr:colOff>
      <xdr:row>214</xdr:row>
      <xdr:rowOff>0</xdr:rowOff>
    </xdr:from>
    <xdr:to>
      <xdr:col>22</xdr:col>
      <xdr:colOff>0</xdr:colOff>
      <xdr:row>289</xdr:row>
      <xdr:rowOff>142875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119064</xdr:colOff>
      <xdr:row>50</xdr:row>
      <xdr:rowOff>330992</xdr:rowOff>
    </xdr:from>
    <xdr:to>
      <xdr:col>18</xdr:col>
      <xdr:colOff>523875</xdr:colOff>
      <xdr:row>90</xdr:row>
      <xdr:rowOff>142875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285750</xdr:colOff>
      <xdr:row>117</xdr:row>
      <xdr:rowOff>1111249</xdr:rowOff>
    </xdr:from>
    <xdr:to>
      <xdr:col>20</xdr:col>
      <xdr:colOff>523875</xdr:colOff>
      <xdr:row>187</xdr:row>
      <xdr:rowOff>-1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30</xdr:col>
      <xdr:colOff>476251</xdr:colOff>
      <xdr:row>119</xdr:row>
      <xdr:rowOff>333377</xdr:rowOff>
    </xdr:from>
    <xdr:to>
      <xdr:col>41</xdr:col>
      <xdr:colOff>142876</xdr:colOff>
      <xdr:row>186</xdr:row>
      <xdr:rowOff>1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190500</xdr:colOff>
      <xdr:row>0</xdr:row>
      <xdr:rowOff>142875</xdr:rowOff>
    </xdr:from>
    <xdr:to>
      <xdr:col>16</xdr:col>
      <xdr:colOff>761999</xdr:colOff>
      <xdr:row>25</xdr:row>
      <xdr:rowOff>47622</xdr:rowOff>
    </xdr:to>
    <xdr:grpSp>
      <xdr:nvGrpSpPr>
        <xdr:cNvPr id="8" name="Grupo 7"/>
        <xdr:cNvGrpSpPr/>
      </xdr:nvGrpSpPr>
      <xdr:grpSpPr>
        <a:xfrm>
          <a:off x="4397375" y="142875"/>
          <a:ext cx="27955874" cy="5857872"/>
          <a:chOff x="0" y="0"/>
          <a:chExt cx="4510405" cy="1192503"/>
        </a:xfrm>
      </xdr:grpSpPr>
      <xdr:pic>
        <xdr:nvPicPr>
          <xdr:cNvPr id="9" name="Imagen 8"/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4510405" cy="1123315"/>
          </a:xfrm>
          <a:prstGeom prst="rect">
            <a:avLst/>
          </a:prstGeom>
        </xdr:spPr>
      </xdr:pic>
      <xdr:sp macro="" textlink="">
        <xdr:nvSpPr>
          <xdr:cNvPr id="10" name="Cuadro de texto 1"/>
          <xdr:cNvSpPr txBox="1"/>
        </xdr:nvSpPr>
        <xdr:spPr>
          <a:xfrm>
            <a:off x="1267757" y="866082"/>
            <a:ext cx="2850137" cy="326421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GT" sz="4400">
                <a:solidFill>
                  <a:srgbClr val="24B2E3"/>
                </a:solidFill>
                <a:effectLst/>
                <a:latin typeface="Yu Gothic UI" panose="020B0500000000000000" pitchFamily="34" charset="-128"/>
                <a:ea typeface="Calibri" panose="020F0502020204030204" pitchFamily="34" charset="0"/>
                <a:cs typeface="Tahoma" panose="020B0604030504040204" pitchFamily="34" charset="0"/>
              </a:rPr>
              <a:t>Sección de Acceso a la Información Pública</a:t>
            </a:r>
            <a:endParaRPr lang="es-GT" sz="4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27</xdr:col>
      <xdr:colOff>238125</xdr:colOff>
      <xdr:row>214</xdr:row>
      <xdr:rowOff>95249</xdr:rowOff>
    </xdr:from>
    <xdr:to>
      <xdr:col>39</xdr:col>
      <xdr:colOff>333375</xdr:colOff>
      <xdr:row>288</xdr:row>
      <xdr:rowOff>95250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714374</xdr:colOff>
      <xdr:row>300</xdr:row>
      <xdr:rowOff>95250</xdr:rowOff>
    </xdr:from>
    <xdr:ext cx="13763626" cy="631825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63141" t="67201" r="8974" b="12913"/>
        <a:stretch/>
      </xdr:blipFill>
      <xdr:spPr bwMode="auto">
        <a:xfrm>
          <a:off x="28365449" y="102955725"/>
          <a:ext cx="13763626" cy="631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27</xdr:col>
      <xdr:colOff>492125</xdr:colOff>
      <xdr:row>50</xdr:row>
      <xdr:rowOff>666750</xdr:rowOff>
    </xdr:from>
    <xdr:to>
      <xdr:col>42</xdr:col>
      <xdr:colOff>0</xdr:colOff>
      <xdr:row>97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301624</xdr:colOff>
      <xdr:row>214</xdr:row>
      <xdr:rowOff>0</xdr:rowOff>
    </xdr:from>
    <xdr:to>
      <xdr:col>22</xdr:col>
      <xdr:colOff>0</xdr:colOff>
      <xdr:row>289</xdr:row>
      <xdr:rowOff>142875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119064</xdr:colOff>
      <xdr:row>50</xdr:row>
      <xdr:rowOff>330992</xdr:rowOff>
    </xdr:from>
    <xdr:to>
      <xdr:col>18</xdr:col>
      <xdr:colOff>523875</xdr:colOff>
      <xdr:row>90</xdr:row>
      <xdr:rowOff>142875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285750</xdr:colOff>
      <xdr:row>117</xdr:row>
      <xdr:rowOff>1111249</xdr:rowOff>
    </xdr:from>
    <xdr:to>
      <xdr:col>20</xdr:col>
      <xdr:colOff>523875</xdr:colOff>
      <xdr:row>187</xdr:row>
      <xdr:rowOff>-1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30</xdr:col>
      <xdr:colOff>476251</xdr:colOff>
      <xdr:row>119</xdr:row>
      <xdr:rowOff>333377</xdr:rowOff>
    </xdr:from>
    <xdr:to>
      <xdr:col>41</xdr:col>
      <xdr:colOff>142876</xdr:colOff>
      <xdr:row>186</xdr:row>
      <xdr:rowOff>1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190500</xdr:colOff>
      <xdr:row>0</xdr:row>
      <xdr:rowOff>142875</xdr:rowOff>
    </xdr:from>
    <xdr:to>
      <xdr:col>16</xdr:col>
      <xdr:colOff>761999</xdr:colOff>
      <xdr:row>25</xdr:row>
      <xdr:rowOff>47622</xdr:rowOff>
    </xdr:to>
    <xdr:grpSp>
      <xdr:nvGrpSpPr>
        <xdr:cNvPr id="8" name="Grupo 7"/>
        <xdr:cNvGrpSpPr/>
      </xdr:nvGrpSpPr>
      <xdr:grpSpPr>
        <a:xfrm>
          <a:off x="4397375" y="142875"/>
          <a:ext cx="27955874" cy="5857872"/>
          <a:chOff x="0" y="0"/>
          <a:chExt cx="4510405" cy="1192503"/>
        </a:xfrm>
      </xdr:grpSpPr>
      <xdr:pic>
        <xdr:nvPicPr>
          <xdr:cNvPr id="9" name="Imagen 8"/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4510405" cy="1123315"/>
          </a:xfrm>
          <a:prstGeom prst="rect">
            <a:avLst/>
          </a:prstGeom>
        </xdr:spPr>
      </xdr:pic>
      <xdr:sp macro="" textlink="">
        <xdr:nvSpPr>
          <xdr:cNvPr id="10" name="Cuadro de texto 1"/>
          <xdr:cNvSpPr txBox="1"/>
        </xdr:nvSpPr>
        <xdr:spPr>
          <a:xfrm>
            <a:off x="1267757" y="866082"/>
            <a:ext cx="2850137" cy="326421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GT" sz="4400">
                <a:solidFill>
                  <a:srgbClr val="24B2E3"/>
                </a:solidFill>
                <a:effectLst/>
                <a:latin typeface="Yu Gothic UI" panose="020B0500000000000000" pitchFamily="34" charset="-128"/>
                <a:ea typeface="Calibri" panose="020F0502020204030204" pitchFamily="34" charset="0"/>
                <a:cs typeface="Tahoma" panose="020B0604030504040204" pitchFamily="34" charset="0"/>
              </a:rPr>
              <a:t>Sección de Acceso a la Información Pública</a:t>
            </a:r>
            <a:endParaRPr lang="es-GT" sz="4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27</xdr:col>
      <xdr:colOff>238125</xdr:colOff>
      <xdr:row>214</xdr:row>
      <xdr:rowOff>95249</xdr:rowOff>
    </xdr:from>
    <xdr:to>
      <xdr:col>39</xdr:col>
      <xdr:colOff>333375</xdr:colOff>
      <xdr:row>288</xdr:row>
      <xdr:rowOff>95250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F15:AY311"/>
  <sheetViews>
    <sheetView topLeftCell="A13" zoomScale="10" zoomScaleNormal="10" workbookViewId="0">
      <selection activeCell="C90" sqref="C90"/>
    </sheetView>
  </sheetViews>
  <sheetFormatPr baseColWidth="10" defaultRowHeight="15" x14ac:dyDescent="0.25"/>
  <cols>
    <col min="1" max="1" width="15" customWidth="1"/>
    <col min="2" max="2" width="30" customWidth="1"/>
    <col min="3" max="3" width="27.85546875" customWidth="1"/>
    <col min="4" max="4" width="40" customWidth="1"/>
    <col min="7" max="7" width="41" customWidth="1"/>
    <col min="8" max="8" width="134.7109375" customWidth="1"/>
    <col min="9" max="9" width="24.28515625" customWidth="1"/>
    <col min="11" max="11" width="50" customWidth="1"/>
    <col min="15" max="15" width="19" customWidth="1"/>
    <col min="16" max="16" width="57.5703125" customWidth="1"/>
    <col min="17" max="17" width="11.42578125" customWidth="1"/>
    <col min="32" max="32" width="27.85546875" customWidth="1"/>
    <col min="33" max="33" width="69.5703125" customWidth="1"/>
    <col min="34" max="34" width="65" customWidth="1"/>
    <col min="35" max="35" width="32.85546875" customWidth="1"/>
    <col min="36" max="36" width="37.28515625" bestFit="1" customWidth="1"/>
    <col min="37" max="37" width="48.85546875" customWidth="1"/>
    <col min="42" max="42" width="20" customWidth="1"/>
    <col min="43" max="43" width="49.28515625" customWidth="1"/>
    <col min="45" max="45" width="36.42578125" customWidth="1"/>
  </cols>
  <sheetData>
    <row r="15" spans="10:32" x14ac:dyDescent="0.25">
      <c r="J15" s="224"/>
      <c r="K15" s="224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C15" s="224"/>
      <c r="AD15" s="224"/>
      <c r="AE15" s="224"/>
      <c r="AF15" s="224"/>
    </row>
    <row r="19" spans="6:47" ht="48.75" customHeight="1" x14ac:dyDescent="0.25">
      <c r="F19" s="49"/>
      <c r="G19" s="49"/>
      <c r="H19" s="49"/>
      <c r="I19" s="49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5"/>
      <c r="U19" s="225"/>
      <c r="V19" s="225"/>
      <c r="W19" s="225"/>
      <c r="X19" s="225"/>
      <c r="Y19" s="225"/>
      <c r="Z19" s="225"/>
      <c r="AA19" s="225"/>
      <c r="AB19" s="225"/>
      <c r="AC19" s="225"/>
      <c r="AD19" s="225"/>
      <c r="AE19" s="225"/>
      <c r="AF19" s="225"/>
      <c r="AG19" s="225"/>
      <c r="AH19" s="49"/>
      <c r="AI19" s="49"/>
      <c r="AJ19" s="49"/>
      <c r="AK19" s="49"/>
      <c r="AL19" s="49"/>
      <c r="AM19" s="49"/>
      <c r="AN19" s="49"/>
      <c r="AO19" s="49"/>
      <c r="AP19" s="49"/>
      <c r="AQ19" s="226"/>
      <c r="AR19" s="226"/>
      <c r="AS19" s="226"/>
      <c r="AT19" s="226"/>
    </row>
    <row r="20" spans="6:47" ht="46.5" x14ac:dyDescent="0.25">
      <c r="F20" s="49"/>
      <c r="G20" s="49"/>
      <c r="H20" s="49"/>
      <c r="I20" s="49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49"/>
      <c r="AI20" s="49"/>
      <c r="AJ20" s="49"/>
      <c r="AK20" s="49"/>
      <c r="AL20" s="49"/>
      <c r="AM20" s="49"/>
      <c r="AN20" s="49"/>
      <c r="AO20" s="49"/>
      <c r="AP20" s="49"/>
      <c r="AQ20" s="11"/>
      <c r="AR20" s="13"/>
      <c r="AS20" s="13"/>
      <c r="AT20" s="10"/>
    </row>
    <row r="21" spans="6:47" ht="46.5" x14ac:dyDescent="0.25"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5"/>
      <c r="U21" s="225"/>
      <c r="V21" s="225"/>
      <c r="W21" s="225"/>
      <c r="X21" s="225"/>
      <c r="Y21" s="225"/>
      <c r="Z21" s="225"/>
      <c r="AA21" s="225"/>
      <c r="AB21" s="225"/>
      <c r="AC21" s="225"/>
      <c r="AD21" s="225"/>
      <c r="AE21" s="225"/>
      <c r="AF21" s="225"/>
      <c r="AG21" s="225"/>
      <c r="AQ21" s="11"/>
      <c r="AR21" s="227"/>
      <c r="AS21" s="227"/>
      <c r="AT21" s="26"/>
    </row>
    <row r="22" spans="6:47" ht="28.5" x14ac:dyDescent="0.25">
      <c r="AQ22" s="8"/>
      <c r="AR22" s="222"/>
      <c r="AS22" s="222"/>
      <c r="AT22" s="25"/>
    </row>
    <row r="23" spans="6:47" ht="28.5" x14ac:dyDescent="0.25">
      <c r="AQ23" s="8"/>
      <c r="AR23" s="91"/>
      <c r="AS23" s="91"/>
      <c r="AT23" s="25"/>
    </row>
    <row r="24" spans="6:47" ht="28.5" x14ac:dyDescent="0.25">
      <c r="AQ24" s="8"/>
      <c r="AR24" s="91"/>
      <c r="AS24" s="91"/>
      <c r="AT24" s="25"/>
    </row>
    <row r="25" spans="6:47" ht="15" customHeight="1" x14ac:dyDescent="0.25">
      <c r="F25" s="228" t="s">
        <v>33</v>
      </c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  <c r="AJ25" s="229"/>
      <c r="AK25" s="229"/>
      <c r="AL25" s="229"/>
      <c r="AM25" s="229"/>
      <c r="AN25" s="229"/>
      <c r="AO25" s="229"/>
      <c r="AP25" s="229"/>
      <c r="AQ25" s="229"/>
      <c r="AR25" s="92"/>
      <c r="AS25" s="92"/>
      <c r="AT25" s="3"/>
    </row>
    <row r="26" spans="6:47" ht="68.25" customHeight="1" x14ac:dyDescent="0.25">
      <c r="F26" s="228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  <c r="AJ26" s="229"/>
      <c r="AK26" s="229"/>
      <c r="AL26" s="229"/>
      <c r="AM26" s="229"/>
      <c r="AN26" s="229"/>
      <c r="AO26" s="229"/>
      <c r="AP26" s="229"/>
      <c r="AQ26" s="229"/>
      <c r="AR26" s="92"/>
      <c r="AS26" s="92"/>
      <c r="AT26" s="3"/>
    </row>
    <row r="27" spans="6:47" x14ac:dyDescent="0.25">
      <c r="AQ27" s="92"/>
      <c r="AR27" s="92"/>
      <c r="AS27" s="92"/>
      <c r="AT27" s="3"/>
    </row>
    <row r="28" spans="6:47" ht="94.5" customHeight="1" x14ac:dyDescent="0.25">
      <c r="F28" s="230" t="s">
        <v>32</v>
      </c>
      <c r="G28" s="231"/>
      <c r="H28" s="231"/>
      <c r="I28" s="231"/>
      <c r="J28" s="231"/>
      <c r="K28" s="231"/>
      <c r="L28" s="231"/>
      <c r="M28" s="231"/>
      <c r="N28" s="231"/>
      <c r="O28" s="231"/>
      <c r="P28" s="231"/>
      <c r="Q28" s="231"/>
      <c r="R28" s="231"/>
      <c r="S28" s="231"/>
      <c r="T28" s="231"/>
      <c r="U28" s="231"/>
      <c r="V28" s="231"/>
      <c r="W28" s="231"/>
      <c r="X28" s="231"/>
      <c r="Y28" s="231"/>
      <c r="Z28" s="231"/>
      <c r="AA28" s="231"/>
      <c r="AB28" s="231"/>
      <c r="AC28" s="231"/>
      <c r="AD28" s="231"/>
      <c r="AE28" s="231"/>
      <c r="AF28" s="231"/>
      <c r="AG28" s="231"/>
      <c r="AH28" s="231"/>
      <c r="AI28" s="231"/>
      <c r="AJ28" s="231"/>
      <c r="AK28" s="231"/>
      <c r="AL28" s="231"/>
      <c r="AM28" s="231"/>
      <c r="AN28" s="231"/>
      <c r="AO28" s="231"/>
      <c r="AP28" s="231"/>
      <c r="AQ28" s="231"/>
      <c r="AR28" s="8"/>
      <c r="AS28" s="8"/>
      <c r="AT28" s="3"/>
    </row>
    <row r="29" spans="6:47" s="15" customFormat="1" ht="31.5" x14ac:dyDescent="0.25"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Q29" s="9"/>
      <c r="AR29" s="9"/>
      <c r="AS29" s="9"/>
      <c r="AT29" s="3"/>
      <c r="AU29"/>
    </row>
    <row r="30" spans="6:47" s="15" customFormat="1" ht="31.5" x14ac:dyDescent="0.25"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Q30" s="223"/>
      <c r="AR30" s="223"/>
      <c r="AS30" s="223"/>
      <c r="AT30" s="3"/>
      <c r="AU30"/>
    </row>
    <row r="31" spans="6:47" ht="15.75" thickBot="1" x14ac:dyDescent="0.3"/>
    <row r="32" spans="6:47" ht="108.75" customHeight="1" thickBot="1" x14ac:dyDescent="0.3">
      <c r="F32" s="22"/>
      <c r="G32" s="22"/>
      <c r="H32" s="22"/>
      <c r="I32" s="232" t="s">
        <v>29</v>
      </c>
      <c r="J32" s="233"/>
      <c r="K32" s="233"/>
      <c r="L32" s="233"/>
      <c r="M32" s="233"/>
      <c r="N32" s="233"/>
      <c r="O32" s="233"/>
      <c r="P32" s="233"/>
      <c r="Q32" s="233"/>
      <c r="R32" s="233"/>
      <c r="S32" s="233"/>
      <c r="T32" s="233"/>
      <c r="U32" s="233"/>
      <c r="V32" s="233"/>
      <c r="W32" s="233"/>
      <c r="X32" s="233"/>
      <c r="Y32" s="233"/>
      <c r="Z32" s="233"/>
      <c r="AA32" s="233"/>
      <c r="AB32" s="233"/>
      <c r="AC32" s="233"/>
      <c r="AD32" s="233"/>
      <c r="AE32" s="233"/>
      <c r="AF32" s="234"/>
      <c r="AG32" s="42">
        <v>4</v>
      </c>
      <c r="AH32" s="2"/>
    </row>
    <row r="33" spans="6:47" s="15" customFormat="1" ht="23.25" customHeight="1" x14ac:dyDescent="0.25">
      <c r="F33" s="21"/>
      <c r="G33" s="21"/>
      <c r="H33" s="21"/>
      <c r="I33" s="21"/>
      <c r="J33" s="20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18"/>
      <c r="AQ33"/>
      <c r="AR33"/>
      <c r="AS33"/>
      <c r="AT33"/>
      <c r="AU33"/>
    </row>
    <row r="34" spans="6:47" s="15" customFormat="1" ht="12" customHeight="1" x14ac:dyDescent="0.25">
      <c r="F34" s="21"/>
      <c r="G34" s="21"/>
      <c r="H34" s="21"/>
      <c r="I34" s="21"/>
      <c r="J34" s="20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18"/>
      <c r="AQ34"/>
      <c r="AR34"/>
      <c r="AS34"/>
      <c r="AT34"/>
      <c r="AU34"/>
    </row>
    <row r="35" spans="6:47" s="15" customFormat="1" ht="23.25" customHeight="1" x14ac:dyDescent="0.25">
      <c r="F35" s="21"/>
      <c r="G35" s="21"/>
      <c r="H35" s="21"/>
      <c r="I35" s="21"/>
      <c r="J35" s="20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18"/>
      <c r="AQ35"/>
      <c r="AR35"/>
      <c r="AS35"/>
      <c r="AT35"/>
      <c r="AU35"/>
    </row>
    <row r="36" spans="6:47" s="15" customFormat="1" ht="23.25" hidden="1" customHeight="1" x14ac:dyDescent="0.25">
      <c r="F36" s="21"/>
      <c r="G36" s="21"/>
      <c r="H36" s="21"/>
      <c r="I36" s="21"/>
      <c r="J36" s="20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18"/>
      <c r="AQ36"/>
      <c r="AR36"/>
      <c r="AS36"/>
      <c r="AT36"/>
      <c r="AU36"/>
    </row>
    <row r="37" spans="6:47" s="15" customFormat="1" ht="23.25" customHeight="1" x14ac:dyDescent="0.25">
      <c r="F37" s="21"/>
      <c r="G37" s="21"/>
      <c r="H37" s="21"/>
      <c r="I37" s="21"/>
      <c r="J37" s="20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18"/>
      <c r="AQ37"/>
      <c r="AR37"/>
      <c r="AS37"/>
      <c r="AT37"/>
      <c r="AU37"/>
    </row>
    <row r="38" spans="6:47" s="15" customFormat="1" ht="23.25" customHeight="1" x14ac:dyDescent="0.25">
      <c r="F38" s="23"/>
      <c r="G38" s="23"/>
      <c r="H38" s="23"/>
      <c r="I38" s="23"/>
      <c r="J38" s="20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18"/>
      <c r="AQ38"/>
      <c r="AR38"/>
      <c r="AS38"/>
      <c r="AT38"/>
      <c r="AU38"/>
    </row>
    <row r="39" spans="6:47" x14ac:dyDescent="0.25">
      <c r="AF39" s="212"/>
      <c r="AG39" s="212"/>
      <c r="AH39" s="212"/>
    </row>
    <row r="40" spans="6:47" ht="183" customHeight="1" x14ac:dyDescent="0.25">
      <c r="F40" s="215" t="s">
        <v>24</v>
      </c>
      <c r="G40" s="208"/>
      <c r="H40" s="208"/>
      <c r="I40" s="208"/>
      <c r="J40" s="208"/>
      <c r="K40" s="208"/>
      <c r="L40" s="208"/>
      <c r="M40" s="51"/>
      <c r="N40" s="51"/>
      <c r="O40" s="51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208" t="s">
        <v>17</v>
      </c>
      <c r="AH40" s="208"/>
      <c r="AI40" s="208"/>
      <c r="AJ40" s="208"/>
      <c r="AK40" s="208"/>
      <c r="AL40" s="51"/>
      <c r="AM40" s="51"/>
      <c r="AN40" s="51"/>
      <c r="AO40" s="51"/>
      <c r="AP40" s="51"/>
    </row>
    <row r="41" spans="6:47" ht="15" customHeight="1" x14ac:dyDescent="0.25">
      <c r="F41" s="8"/>
      <c r="G41" s="212"/>
      <c r="H41" s="212"/>
      <c r="I41" s="12"/>
      <c r="AF41" s="13"/>
      <c r="AG41" s="13"/>
      <c r="AH41" s="10"/>
      <c r="AK41" s="17"/>
      <c r="AL41" s="17"/>
      <c r="AM41" s="17"/>
      <c r="AN41" s="219"/>
      <c r="AO41" s="219"/>
      <c r="AP41" s="25"/>
    </row>
    <row r="42" spans="6:47" ht="97.5" customHeight="1" x14ac:dyDescent="0.25">
      <c r="F42" s="8"/>
      <c r="G42" s="88"/>
      <c r="H42" s="88"/>
      <c r="I42" s="12"/>
      <c r="AF42" s="13"/>
      <c r="AG42" s="13"/>
      <c r="AH42" s="10"/>
      <c r="AK42" s="17"/>
      <c r="AL42" s="17"/>
      <c r="AM42" s="17"/>
      <c r="AN42" s="90"/>
      <c r="AO42" s="90"/>
      <c r="AP42" s="25"/>
    </row>
    <row r="43" spans="6:47" ht="60" customHeight="1" x14ac:dyDescent="1.35">
      <c r="F43" s="8"/>
      <c r="G43" s="87"/>
      <c r="H43" s="87"/>
      <c r="I43" s="52" t="s">
        <v>11</v>
      </c>
      <c r="J43" s="53"/>
      <c r="K43" s="53" t="s">
        <v>26</v>
      </c>
      <c r="AF43" s="13"/>
      <c r="AG43" s="66"/>
      <c r="AH43" s="52" t="s">
        <v>11</v>
      </c>
      <c r="AI43" s="56"/>
      <c r="AJ43" s="53" t="s">
        <v>26</v>
      </c>
      <c r="AK43" s="17"/>
      <c r="AL43" s="17"/>
      <c r="AM43" s="17"/>
      <c r="AN43" s="90"/>
      <c r="AO43" s="90"/>
      <c r="AP43" s="25"/>
    </row>
    <row r="44" spans="6:47" ht="101.25" customHeight="1" x14ac:dyDescent="1.35">
      <c r="F44" s="220" t="s">
        <v>23</v>
      </c>
      <c r="G44" s="221"/>
      <c r="H44" s="54" t="s">
        <v>0</v>
      </c>
      <c r="I44" s="55">
        <v>1</v>
      </c>
      <c r="J44" s="56"/>
      <c r="K44" s="57">
        <f>+I44/$I$48</f>
        <v>0.25</v>
      </c>
      <c r="AF44" s="28"/>
      <c r="AG44" s="67" t="s">
        <v>12</v>
      </c>
      <c r="AH44" s="55">
        <v>3</v>
      </c>
      <c r="AI44" s="56"/>
      <c r="AJ44" s="57">
        <f>+AH44/$AH$49</f>
        <v>0.75</v>
      </c>
      <c r="AK44" s="14"/>
      <c r="AL44" s="14"/>
      <c r="AM44" s="10"/>
      <c r="AN44" s="219"/>
      <c r="AO44" s="219"/>
      <c r="AP44" s="25"/>
    </row>
    <row r="45" spans="6:47" ht="119.25" customHeight="1" x14ac:dyDescent="1.35">
      <c r="F45" s="220"/>
      <c r="G45" s="221"/>
      <c r="H45" s="54" t="s">
        <v>1</v>
      </c>
      <c r="I45" s="55">
        <v>3</v>
      </c>
      <c r="J45" s="58"/>
      <c r="K45" s="57">
        <f>+I45/$I$48</f>
        <v>0.75</v>
      </c>
      <c r="AF45" s="28"/>
      <c r="AG45" s="67" t="s">
        <v>13</v>
      </c>
      <c r="AH45" s="55">
        <v>0</v>
      </c>
      <c r="AI45" s="56"/>
      <c r="AJ45" s="57">
        <f>+AH45/$AH$49</f>
        <v>0</v>
      </c>
      <c r="AK45" s="14"/>
      <c r="AL45" s="14"/>
      <c r="AM45" s="10"/>
      <c r="AN45" s="222"/>
      <c r="AO45" s="222"/>
      <c r="AP45" s="25"/>
    </row>
    <row r="46" spans="6:47" ht="98.25" customHeight="1" x14ac:dyDescent="1.35">
      <c r="G46" s="59"/>
      <c r="H46" s="60" t="s">
        <v>2</v>
      </c>
      <c r="I46" s="55">
        <v>0</v>
      </c>
      <c r="J46" s="58"/>
      <c r="K46" s="57">
        <f>+I46/$I$48</f>
        <v>0</v>
      </c>
      <c r="AF46" s="29"/>
      <c r="AG46" s="54" t="s">
        <v>14</v>
      </c>
      <c r="AH46" s="55">
        <v>0</v>
      </c>
      <c r="AI46" s="56"/>
      <c r="AJ46" s="57">
        <f>+AH46/$AH$49</f>
        <v>0</v>
      </c>
      <c r="AK46" s="14"/>
      <c r="AL46" s="14"/>
      <c r="AM46" s="10"/>
    </row>
    <row r="47" spans="6:47" ht="92.25" x14ac:dyDescent="1.35">
      <c r="G47" s="61"/>
      <c r="H47" s="60" t="s">
        <v>15</v>
      </c>
      <c r="I47" s="55">
        <v>0</v>
      </c>
      <c r="K47" s="57">
        <f>+I47/$I$48</f>
        <v>0</v>
      </c>
      <c r="L47" s="48"/>
      <c r="AF47" s="29"/>
      <c r="AG47" s="54" t="s">
        <v>16</v>
      </c>
      <c r="AH47" s="55">
        <v>0</v>
      </c>
      <c r="AI47" s="56"/>
      <c r="AJ47" s="57">
        <f>+AH47/$AH$49</f>
        <v>0</v>
      </c>
      <c r="AK47" s="14"/>
      <c r="AL47" s="14"/>
      <c r="AM47" s="10"/>
    </row>
    <row r="48" spans="6:47" ht="73.5" customHeight="1" x14ac:dyDescent="1.35">
      <c r="G48" s="4"/>
      <c r="H48" s="62" t="s">
        <v>11</v>
      </c>
      <c r="I48" s="63">
        <f>SUM(I44:I47)</f>
        <v>4</v>
      </c>
      <c r="J48" s="56"/>
      <c r="K48" s="64">
        <f>SUM(K44:K46)</f>
        <v>1</v>
      </c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30"/>
      <c r="AG48" s="65" t="s">
        <v>15</v>
      </c>
      <c r="AH48" s="55">
        <v>1</v>
      </c>
      <c r="AI48" s="56"/>
      <c r="AJ48" s="57">
        <f>+AH48/$AH$49</f>
        <v>0.25</v>
      </c>
    </row>
    <row r="49" spans="7:46" ht="92.25" x14ac:dyDescent="1.35">
      <c r="G49" s="4"/>
      <c r="H49" s="35"/>
      <c r="I49" s="3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91"/>
      <c r="AG49" s="93" t="s">
        <v>11</v>
      </c>
      <c r="AH49" s="63">
        <f>SUM(AH44:AH48)</f>
        <v>4</v>
      </c>
      <c r="AI49" s="56"/>
      <c r="AJ49" s="68">
        <f>SUM(AJ44:AJ48)</f>
        <v>1</v>
      </c>
    </row>
    <row r="50" spans="7:46" ht="62.25" customHeight="1" x14ac:dyDescent="1.35">
      <c r="G50" s="4"/>
      <c r="H50" s="35"/>
      <c r="I50" s="3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91"/>
      <c r="AG50" s="93"/>
      <c r="AH50" s="63"/>
      <c r="AI50" s="56"/>
      <c r="AJ50" s="68"/>
    </row>
    <row r="51" spans="7:46" ht="92.25" x14ac:dyDescent="1.35">
      <c r="G51" s="4"/>
      <c r="H51" s="35"/>
      <c r="I51" s="3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91"/>
      <c r="AG51" s="93"/>
      <c r="AH51" s="63"/>
      <c r="AI51" s="56"/>
      <c r="AJ51" s="68"/>
    </row>
    <row r="52" spans="7:46" ht="46.5" x14ac:dyDescent="0.25">
      <c r="G52" s="4"/>
      <c r="H52" s="35"/>
      <c r="I52" s="3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91"/>
      <c r="AG52" s="47"/>
      <c r="AH52" s="43"/>
    </row>
    <row r="53" spans="7:46" ht="46.5" x14ac:dyDescent="0.25">
      <c r="G53" s="4"/>
      <c r="H53" s="35"/>
      <c r="I53" s="3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91"/>
      <c r="AG53" s="47"/>
      <c r="AH53" s="43"/>
    </row>
    <row r="54" spans="7:46" ht="28.5" x14ac:dyDescent="0.25">
      <c r="G54" s="4"/>
      <c r="H54" s="4"/>
      <c r="I54" s="3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91"/>
      <c r="AG54" s="91"/>
      <c r="AH54" s="25"/>
    </row>
    <row r="55" spans="7:46" x14ac:dyDescent="0.25">
      <c r="G55" s="4"/>
      <c r="H55" s="4"/>
      <c r="I55" s="3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92"/>
      <c r="AG55" s="92"/>
      <c r="AH55" s="3"/>
    </row>
    <row r="56" spans="7:46" x14ac:dyDescent="0.25">
      <c r="G56" s="4"/>
      <c r="H56" s="4"/>
      <c r="I56" s="3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92"/>
      <c r="AG56" s="92"/>
      <c r="AH56" s="3"/>
    </row>
    <row r="57" spans="7:46" ht="31.5" x14ac:dyDescent="0.25">
      <c r="G57" s="4"/>
      <c r="H57" s="4"/>
      <c r="I57" s="3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3"/>
      <c r="AQ57" s="33"/>
      <c r="AR57" s="33"/>
      <c r="AS57" s="33"/>
      <c r="AT57" s="26"/>
    </row>
    <row r="58" spans="7:46" ht="28.5" x14ac:dyDescent="0.25">
      <c r="G58" s="4"/>
      <c r="H58" s="4"/>
      <c r="I58" s="3"/>
      <c r="R58" s="223"/>
      <c r="S58" s="223"/>
      <c r="T58" s="223"/>
      <c r="U58" s="223"/>
      <c r="V58" s="223"/>
      <c r="W58" s="223"/>
      <c r="X58" s="223"/>
      <c r="Y58" s="223"/>
      <c r="Z58" s="223"/>
      <c r="AA58" s="223"/>
      <c r="AB58" s="223"/>
      <c r="AC58" s="223"/>
      <c r="AD58" s="223"/>
      <c r="AE58" s="223"/>
      <c r="AF58" s="223"/>
      <c r="AG58" s="223"/>
      <c r="AH58" s="3"/>
      <c r="AQ58" s="88"/>
      <c r="AR58" s="88"/>
      <c r="AS58" s="88"/>
      <c r="AT58" s="26"/>
    </row>
    <row r="59" spans="7:46" ht="31.5" x14ac:dyDescent="0.25">
      <c r="G59" s="4"/>
      <c r="H59" s="4"/>
      <c r="I59" s="3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3"/>
      <c r="AQ59" s="38"/>
      <c r="AR59" s="38"/>
      <c r="AS59" s="38"/>
      <c r="AT59" s="26"/>
    </row>
    <row r="60" spans="7:46" ht="28.5" x14ac:dyDescent="0.25">
      <c r="G60" s="4"/>
      <c r="H60" s="4"/>
      <c r="I60" s="3"/>
      <c r="R60" s="223"/>
      <c r="S60" s="223"/>
      <c r="T60" s="223"/>
      <c r="U60" s="223"/>
      <c r="V60" s="223"/>
      <c r="W60" s="223"/>
      <c r="X60" s="223"/>
      <c r="Y60" s="223"/>
      <c r="Z60" s="223"/>
      <c r="AA60" s="223"/>
      <c r="AB60" s="223"/>
      <c r="AC60" s="223"/>
      <c r="AD60" s="223"/>
      <c r="AE60" s="223"/>
      <c r="AF60" s="223"/>
      <c r="AG60" s="223"/>
      <c r="AH60" s="3"/>
      <c r="AQ60" s="11"/>
      <c r="AR60" s="11"/>
      <c r="AS60" s="11"/>
      <c r="AT60" s="26"/>
    </row>
    <row r="61" spans="7:46" ht="31.5" x14ac:dyDescent="0.25">
      <c r="G61" s="4"/>
      <c r="H61" s="4"/>
      <c r="I61" s="3"/>
      <c r="AQ61" s="33"/>
      <c r="AR61" s="33"/>
      <c r="AS61" s="33"/>
      <c r="AT61" s="26"/>
    </row>
    <row r="62" spans="7:46" ht="28.5" x14ac:dyDescent="0.25">
      <c r="G62" s="4"/>
      <c r="H62" s="4"/>
      <c r="I62" s="3"/>
      <c r="AQ62" s="88"/>
      <c r="AR62" s="88"/>
      <c r="AS62" s="88"/>
      <c r="AT62" s="26"/>
    </row>
    <row r="63" spans="7:46" x14ac:dyDescent="0.25">
      <c r="G63" s="4"/>
      <c r="H63" s="4"/>
      <c r="I63" s="3"/>
      <c r="AQ63" s="16"/>
      <c r="AR63" s="16"/>
      <c r="AS63" s="16"/>
      <c r="AT63" s="10"/>
    </row>
    <row r="64" spans="7:46" x14ac:dyDescent="0.25">
      <c r="G64" s="4"/>
      <c r="H64" s="4"/>
      <c r="I64" s="3"/>
      <c r="AQ64" s="19"/>
      <c r="AR64" s="19"/>
      <c r="AS64" s="19"/>
      <c r="AT64" s="10"/>
    </row>
    <row r="65" spans="7:46" x14ac:dyDescent="0.25">
      <c r="G65" s="4"/>
      <c r="H65" s="4"/>
      <c r="I65" s="3"/>
      <c r="AQ65" s="16"/>
      <c r="AR65" s="16"/>
      <c r="AS65" s="16"/>
      <c r="AT65" s="10"/>
    </row>
    <row r="66" spans="7:46" x14ac:dyDescent="0.25">
      <c r="G66" s="4"/>
      <c r="H66" s="4"/>
      <c r="I66" s="3"/>
      <c r="AQ66" s="17"/>
      <c r="AR66" s="17"/>
      <c r="AS66" s="17"/>
      <c r="AT66" s="10"/>
    </row>
    <row r="67" spans="7:46" ht="61.5" x14ac:dyDescent="0.9">
      <c r="G67" s="4"/>
      <c r="H67" s="4"/>
      <c r="I67" s="3"/>
      <c r="AG67" s="31"/>
      <c r="AQ67" s="16"/>
      <c r="AR67" s="16"/>
      <c r="AS67" s="16"/>
      <c r="AT67" s="10"/>
    </row>
    <row r="68" spans="7:46" x14ac:dyDescent="0.25">
      <c r="G68" s="4"/>
      <c r="H68" s="4"/>
      <c r="I68" s="3"/>
    </row>
    <row r="69" spans="7:46" ht="15" customHeight="1" x14ac:dyDescent="0.25">
      <c r="G69" s="4"/>
      <c r="H69" s="4"/>
      <c r="I69" s="3"/>
      <c r="AQ69" s="32"/>
      <c r="AR69" s="32"/>
      <c r="AS69" s="32"/>
    </row>
    <row r="70" spans="7:46" ht="15" customHeight="1" x14ac:dyDescent="0.25">
      <c r="G70" s="4"/>
      <c r="H70" s="4"/>
      <c r="I70" s="3"/>
      <c r="AQ70" s="32"/>
      <c r="AR70" s="32"/>
      <c r="AS70" s="32"/>
    </row>
    <row r="71" spans="7:46" ht="15" customHeight="1" x14ac:dyDescent="0.25">
      <c r="G71" s="4"/>
      <c r="H71" s="4"/>
      <c r="I71" s="3"/>
      <c r="AQ71" s="32"/>
      <c r="AR71" s="32"/>
      <c r="AS71" s="32"/>
    </row>
    <row r="72" spans="7:46" ht="15" customHeight="1" x14ac:dyDescent="0.25">
      <c r="G72" s="4"/>
      <c r="H72" s="4"/>
      <c r="I72" s="3"/>
      <c r="AQ72" s="32"/>
      <c r="AR72" s="32"/>
      <c r="AS72" s="32"/>
    </row>
    <row r="73" spans="7:46" ht="15" customHeight="1" x14ac:dyDescent="0.25">
      <c r="G73" s="4"/>
      <c r="H73" s="4"/>
      <c r="I73" s="3"/>
      <c r="AL73" s="5"/>
      <c r="AQ73" s="32"/>
      <c r="AR73" s="32"/>
      <c r="AS73" s="32"/>
    </row>
    <row r="74" spans="7:46" ht="26.25" x14ac:dyDescent="0.25">
      <c r="G74" s="4"/>
      <c r="H74" s="4"/>
      <c r="I74" s="3"/>
      <c r="AL74" s="6"/>
      <c r="AQ74" s="32"/>
      <c r="AR74" s="32"/>
      <c r="AS74" s="32"/>
      <c r="AT74" s="27"/>
    </row>
    <row r="75" spans="7:46" ht="26.25" x14ac:dyDescent="0.25">
      <c r="G75" s="4"/>
      <c r="H75" s="4"/>
      <c r="I75" s="3"/>
      <c r="AL75" s="5"/>
      <c r="AQ75" s="32"/>
      <c r="AR75" s="32"/>
      <c r="AS75" s="32"/>
      <c r="AT75" s="27"/>
    </row>
    <row r="76" spans="7:46" ht="26.25" x14ac:dyDescent="0.25">
      <c r="G76" s="4"/>
      <c r="H76" s="4"/>
      <c r="I76" s="3"/>
      <c r="AL76" s="5"/>
      <c r="AQ76" s="32"/>
      <c r="AR76" s="32"/>
      <c r="AS76" s="32"/>
      <c r="AT76" s="27"/>
    </row>
    <row r="77" spans="7:46" ht="26.25" x14ac:dyDescent="0.25">
      <c r="G77" s="4"/>
      <c r="H77" s="4"/>
      <c r="I77" s="3"/>
      <c r="AL77" s="5"/>
      <c r="AQ77" s="32"/>
      <c r="AR77" s="32"/>
      <c r="AS77" s="32"/>
      <c r="AT77" s="27"/>
    </row>
    <row r="78" spans="7:46" ht="26.25" x14ac:dyDescent="0.25">
      <c r="G78" s="4"/>
      <c r="H78" s="4"/>
      <c r="I78" s="3"/>
      <c r="AL78" s="5"/>
      <c r="AQ78" s="32"/>
      <c r="AR78" s="32"/>
      <c r="AS78" s="32"/>
      <c r="AT78" s="27"/>
    </row>
    <row r="79" spans="7:46" ht="26.25" x14ac:dyDescent="0.25">
      <c r="G79" s="4"/>
      <c r="H79" s="4"/>
      <c r="I79" s="3"/>
      <c r="AL79" s="5"/>
      <c r="AQ79" s="32"/>
      <c r="AR79" s="32"/>
      <c r="AS79" s="32"/>
      <c r="AT79" s="27"/>
    </row>
    <row r="80" spans="7:46" ht="26.25" x14ac:dyDescent="0.25">
      <c r="G80" s="4"/>
      <c r="H80" s="4"/>
      <c r="I80" s="3"/>
      <c r="AL80" s="5"/>
      <c r="AQ80" s="32"/>
      <c r="AR80" s="32"/>
      <c r="AS80" s="32"/>
      <c r="AT80" s="27"/>
    </row>
    <row r="81" spans="7:46" ht="26.25" x14ac:dyDescent="0.25">
      <c r="G81" s="4"/>
      <c r="H81" s="4"/>
      <c r="I81" s="3"/>
      <c r="AL81" s="5"/>
      <c r="AQ81" s="32"/>
      <c r="AR81" s="32"/>
      <c r="AS81" s="32"/>
      <c r="AT81" s="27"/>
    </row>
    <row r="82" spans="7:46" ht="26.25" x14ac:dyDescent="0.25">
      <c r="G82" s="4"/>
      <c r="H82" s="4"/>
      <c r="I82" s="3"/>
      <c r="AL82" s="5"/>
      <c r="AQ82" s="32"/>
      <c r="AR82" s="32"/>
      <c r="AS82" s="32"/>
      <c r="AT82" s="27"/>
    </row>
    <row r="83" spans="7:46" ht="26.25" x14ac:dyDescent="0.25">
      <c r="G83" s="4"/>
      <c r="H83" s="4"/>
      <c r="I83" s="3"/>
      <c r="AL83" s="5"/>
      <c r="AQ83" s="32"/>
      <c r="AR83" s="32"/>
      <c r="AS83" s="32"/>
      <c r="AT83" s="27"/>
    </row>
    <row r="84" spans="7:46" ht="26.25" x14ac:dyDescent="0.25">
      <c r="G84" s="4"/>
      <c r="H84" s="4"/>
      <c r="I84" s="3"/>
      <c r="AL84" s="5"/>
      <c r="AQ84" s="32"/>
      <c r="AR84" s="32"/>
      <c r="AS84" s="32"/>
      <c r="AT84" s="27"/>
    </row>
    <row r="85" spans="7:46" ht="26.25" x14ac:dyDescent="0.25">
      <c r="G85" s="4"/>
      <c r="H85" s="4"/>
      <c r="I85" s="3"/>
      <c r="AL85" s="5"/>
      <c r="AQ85" s="32"/>
      <c r="AR85" s="32"/>
      <c r="AS85" s="32"/>
      <c r="AT85" s="27"/>
    </row>
    <row r="86" spans="7:46" ht="26.25" x14ac:dyDescent="0.25">
      <c r="G86" s="4"/>
      <c r="H86" s="4"/>
      <c r="I86" s="3"/>
      <c r="AL86" s="5"/>
      <c r="AQ86" s="32"/>
      <c r="AR86" s="32"/>
      <c r="AS86" s="32"/>
      <c r="AT86" s="27"/>
    </row>
    <row r="87" spans="7:46" ht="26.25" x14ac:dyDescent="0.25">
      <c r="G87" s="4"/>
      <c r="H87" s="4"/>
      <c r="I87" s="3"/>
      <c r="AL87" s="5"/>
      <c r="AQ87" s="32"/>
      <c r="AR87" s="32"/>
      <c r="AS87" s="32"/>
      <c r="AT87" s="27"/>
    </row>
    <row r="88" spans="7:46" ht="26.25" x14ac:dyDescent="0.25">
      <c r="G88" s="4"/>
      <c r="H88" s="4"/>
      <c r="I88" s="3"/>
      <c r="AL88" s="5"/>
      <c r="AQ88" s="32"/>
      <c r="AR88" s="32"/>
      <c r="AS88" s="32"/>
      <c r="AT88" s="27"/>
    </row>
    <row r="89" spans="7:46" ht="26.25" x14ac:dyDescent="0.25">
      <c r="G89" s="4"/>
      <c r="H89" s="4"/>
      <c r="I89" s="3"/>
      <c r="AL89" s="5"/>
      <c r="AQ89" s="32"/>
      <c r="AR89" s="32"/>
      <c r="AS89" s="32"/>
      <c r="AT89" s="27"/>
    </row>
    <row r="90" spans="7:46" ht="26.25" x14ac:dyDescent="0.25">
      <c r="G90" s="4"/>
      <c r="H90" s="4"/>
      <c r="I90" s="3"/>
      <c r="AL90" s="5"/>
      <c r="AQ90" s="32"/>
      <c r="AR90" s="32"/>
      <c r="AS90" s="32"/>
      <c r="AT90" s="27"/>
    </row>
    <row r="91" spans="7:46" ht="26.25" x14ac:dyDescent="0.25">
      <c r="G91" s="4"/>
      <c r="H91" s="4"/>
      <c r="I91" s="3"/>
      <c r="AL91" s="5"/>
      <c r="AQ91" s="32"/>
      <c r="AR91" s="32"/>
      <c r="AS91" s="32"/>
      <c r="AT91" s="27"/>
    </row>
    <row r="92" spans="7:46" ht="26.25" x14ac:dyDescent="0.25">
      <c r="G92" s="4"/>
      <c r="H92" s="4"/>
      <c r="I92" s="3"/>
      <c r="AL92" s="5"/>
      <c r="AQ92" s="32"/>
      <c r="AR92" s="32"/>
      <c r="AS92" s="32"/>
      <c r="AT92" s="27"/>
    </row>
    <row r="93" spans="7:46" ht="26.25" x14ac:dyDescent="0.25">
      <c r="G93" s="4"/>
      <c r="H93" s="4"/>
      <c r="I93" s="3"/>
      <c r="AL93" s="5"/>
      <c r="AQ93" s="32"/>
      <c r="AR93" s="32"/>
      <c r="AS93" s="32"/>
      <c r="AT93" s="27"/>
    </row>
    <row r="94" spans="7:46" ht="26.25" x14ac:dyDescent="0.25">
      <c r="G94" s="4"/>
      <c r="H94" s="4"/>
      <c r="I94" s="3"/>
      <c r="AL94" s="5"/>
      <c r="AQ94" s="32"/>
      <c r="AR94" s="32"/>
      <c r="AS94" s="32"/>
      <c r="AT94" s="27"/>
    </row>
    <row r="95" spans="7:46" ht="26.25" x14ac:dyDescent="0.25">
      <c r="G95" s="4"/>
      <c r="H95" s="4"/>
      <c r="I95" s="3"/>
      <c r="AL95" s="5"/>
      <c r="AQ95" s="32"/>
      <c r="AR95" s="32"/>
      <c r="AS95" s="32"/>
      <c r="AT95" s="27"/>
    </row>
    <row r="96" spans="7:46" ht="26.25" x14ac:dyDescent="0.25">
      <c r="G96" s="4"/>
      <c r="H96" s="4"/>
      <c r="I96" s="3"/>
      <c r="AL96" s="5"/>
      <c r="AQ96" s="32"/>
      <c r="AR96" s="32"/>
      <c r="AS96" s="32"/>
      <c r="AT96" s="27"/>
    </row>
    <row r="97" spans="6:46" ht="26.25" x14ac:dyDescent="0.25">
      <c r="G97" s="4"/>
      <c r="H97" s="4"/>
      <c r="I97" s="3"/>
      <c r="AL97" s="5"/>
      <c r="AQ97" s="32"/>
      <c r="AR97" s="32"/>
      <c r="AS97" s="32"/>
      <c r="AT97" s="27"/>
    </row>
    <row r="98" spans="6:46" ht="26.25" x14ac:dyDescent="0.25">
      <c r="G98" s="4"/>
      <c r="H98" s="4"/>
      <c r="I98" s="3"/>
      <c r="AL98" s="5"/>
      <c r="AQ98" s="32"/>
      <c r="AR98" s="32"/>
      <c r="AS98" s="32"/>
      <c r="AT98" s="27"/>
    </row>
    <row r="99" spans="6:46" ht="26.25" hidden="1" x14ac:dyDescent="0.25">
      <c r="G99" s="4"/>
      <c r="H99" s="4"/>
      <c r="I99" s="3"/>
      <c r="AL99" s="5"/>
      <c r="AQ99" s="32"/>
      <c r="AR99" s="32"/>
      <c r="AS99" s="32"/>
      <c r="AT99" s="27"/>
    </row>
    <row r="100" spans="6:46" ht="26.25" x14ac:dyDescent="0.25">
      <c r="G100" s="4"/>
      <c r="H100" s="4"/>
      <c r="I100" s="3"/>
      <c r="AL100" s="5"/>
      <c r="AQ100" s="32"/>
      <c r="AR100" s="32"/>
      <c r="AS100" s="32"/>
      <c r="AT100" s="27"/>
    </row>
    <row r="101" spans="6:46" ht="26.25" hidden="1" x14ac:dyDescent="0.25">
      <c r="G101" s="4"/>
      <c r="H101" s="4"/>
      <c r="I101" s="3"/>
      <c r="AL101" s="5"/>
      <c r="AQ101" s="32"/>
      <c r="AR101" s="32"/>
      <c r="AS101" s="32"/>
      <c r="AT101" s="27"/>
    </row>
    <row r="102" spans="6:46" ht="26.25" hidden="1" x14ac:dyDescent="0.25">
      <c r="G102" s="4"/>
      <c r="H102" s="4"/>
      <c r="I102" s="3"/>
      <c r="AL102" s="5"/>
      <c r="AQ102" s="32"/>
      <c r="AR102" s="32"/>
      <c r="AS102" s="32"/>
      <c r="AT102" s="27"/>
    </row>
    <row r="103" spans="6:46" ht="26.25" hidden="1" x14ac:dyDescent="0.25">
      <c r="G103" s="4"/>
      <c r="H103" s="4"/>
      <c r="I103" s="3"/>
      <c r="AL103" s="5"/>
      <c r="AQ103" s="32"/>
      <c r="AR103" s="32"/>
      <c r="AS103" s="32"/>
      <c r="AT103" s="27"/>
    </row>
    <row r="104" spans="6:46" ht="3.75" hidden="1" customHeight="1" x14ac:dyDescent="0.25">
      <c r="G104" s="4"/>
      <c r="H104" s="4"/>
      <c r="I104" s="3"/>
      <c r="AL104" s="5"/>
      <c r="AQ104" s="32"/>
      <c r="AR104" s="32"/>
      <c r="AS104" s="32"/>
      <c r="AT104" s="27"/>
    </row>
    <row r="105" spans="6:46" ht="26.25" hidden="1" x14ac:dyDescent="0.25">
      <c r="G105" s="4"/>
      <c r="H105" s="4"/>
      <c r="I105" s="3"/>
      <c r="AL105" s="5"/>
      <c r="AQ105" s="32"/>
      <c r="AR105" s="32"/>
      <c r="AS105" s="32"/>
      <c r="AT105" s="27"/>
    </row>
    <row r="106" spans="6:46" ht="26.25" hidden="1" x14ac:dyDescent="0.25">
      <c r="G106" s="4"/>
      <c r="H106" s="4"/>
      <c r="I106" s="3"/>
      <c r="AL106" s="5"/>
      <c r="AQ106" s="32"/>
      <c r="AR106" s="32"/>
      <c r="AS106" s="32"/>
      <c r="AT106" s="27"/>
    </row>
    <row r="107" spans="6:46" ht="26.25" x14ac:dyDescent="0.25">
      <c r="G107" s="4"/>
      <c r="H107" s="4"/>
      <c r="I107" s="3"/>
      <c r="AL107" s="5"/>
      <c r="AQ107" s="32"/>
      <c r="AR107" s="32"/>
      <c r="AS107" s="32"/>
      <c r="AT107" s="27"/>
    </row>
    <row r="108" spans="6:46" ht="26.25" x14ac:dyDescent="0.25">
      <c r="G108" s="4"/>
      <c r="H108" s="4"/>
      <c r="I108" s="3"/>
      <c r="AL108" s="5"/>
      <c r="AQ108" s="27"/>
      <c r="AR108" s="27"/>
      <c r="AS108" s="27"/>
      <c r="AT108" s="27"/>
    </row>
    <row r="109" spans="6:46" ht="26.25" x14ac:dyDescent="0.25">
      <c r="G109" s="4"/>
      <c r="H109" s="4"/>
      <c r="I109" s="3"/>
      <c r="AL109" s="9"/>
      <c r="AQ109" s="27"/>
      <c r="AR109" s="27"/>
      <c r="AS109" s="27"/>
      <c r="AT109" s="27"/>
    </row>
    <row r="110" spans="6:46" ht="177.75" customHeight="1" x14ac:dyDescent="0.25">
      <c r="F110" s="215" t="s">
        <v>19</v>
      </c>
      <c r="G110" s="208"/>
      <c r="H110" s="208"/>
      <c r="I110" s="208"/>
      <c r="J110" s="208"/>
      <c r="K110" s="208"/>
      <c r="L110" s="208"/>
      <c r="M110" s="51"/>
      <c r="N110" s="51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208" t="s">
        <v>25</v>
      </c>
      <c r="AH110" s="208"/>
      <c r="AI110" s="208"/>
      <c r="AJ110" s="208"/>
      <c r="AK110" s="208"/>
      <c r="AL110" s="208"/>
      <c r="AM110" s="208"/>
      <c r="AN110" s="208"/>
      <c r="AO110" s="208"/>
      <c r="AP110" s="208"/>
      <c r="AQ110" s="208"/>
      <c r="AR110" s="208"/>
      <c r="AS110" s="32"/>
      <c r="AT110" s="27"/>
    </row>
    <row r="111" spans="6:46" ht="105" customHeight="1" x14ac:dyDescent="0.25">
      <c r="I111" s="2"/>
      <c r="AF111" s="13"/>
      <c r="AG111" s="13"/>
      <c r="AH111" s="10"/>
      <c r="AQ111" s="32"/>
      <c r="AR111" s="32"/>
      <c r="AS111" s="32"/>
      <c r="AT111" s="27"/>
    </row>
    <row r="112" spans="6:46" ht="92.25" x14ac:dyDescent="1.35">
      <c r="G112" s="56"/>
      <c r="H112" s="56"/>
      <c r="I112" s="53" t="s">
        <v>11</v>
      </c>
      <c r="J112" s="56"/>
      <c r="K112" s="53" t="s">
        <v>26</v>
      </c>
      <c r="AF112" s="13"/>
      <c r="AG112" s="66"/>
      <c r="AH112" s="53" t="s">
        <v>11</v>
      </c>
      <c r="AI112" s="56"/>
      <c r="AJ112" s="56"/>
      <c r="AK112" s="56"/>
      <c r="AL112" s="56"/>
      <c r="AM112" s="56"/>
      <c r="AN112" s="56"/>
      <c r="AO112" s="56"/>
      <c r="AP112" s="56"/>
      <c r="AQ112" s="70" t="s">
        <v>26</v>
      </c>
      <c r="AR112" s="32"/>
      <c r="AS112" s="32"/>
      <c r="AT112" s="27"/>
    </row>
    <row r="113" spans="7:46" ht="86.25" customHeight="1" x14ac:dyDescent="1.35">
      <c r="G113" s="209" t="s">
        <v>8</v>
      </c>
      <c r="H113" s="210"/>
      <c r="I113" s="55">
        <v>0</v>
      </c>
      <c r="J113" s="56"/>
      <c r="K113" s="57">
        <f>+I113/$I$116</f>
        <v>0</v>
      </c>
      <c r="AF113" s="28"/>
      <c r="AG113" s="67" t="s">
        <v>18</v>
      </c>
      <c r="AH113" s="55">
        <v>3</v>
      </c>
      <c r="AI113" s="56"/>
      <c r="AJ113" s="56"/>
      <c r="AK113" s="56"/>
      <c r="AL113" s="56"/>
      <c r="AM113" s="56"/>
      <c r="AN113" s="56"/>
      <c r="AO113" s="56"/>
      <c r="AP113" s="56"/>
      <c r="AQ113" s="71">
        <f>+AH113/$AH$118</f>
        <v>0.75</v>
      </c>
      <c r="AR113" s="32"/>
      <c r="AS113" s="32"/>
      <c r="AT113" s="27"/>
    </row>
    <row r="114" spans="7:46" ht="99.75" customHeight="1" x14ac:dyDescent="1.35">
      <c r="G114" s="209" t="s">
        <v>9</v>
      </c>
      <c r="H114" s="210"/>
      <c r="I114" s="55">
        <v>4</v>
      </c>
      <c r="J114" s="56"/>
      <c r="K114" s="57">
        <f>+I114/$I$116</f>
        <v>1</v>
      </c>
      <c r="AF114" s="28"/>
      <c r="AG114" s="67" t="s">
        <v>13</v>
      </c>
      <c r="AH114" s="55">
        <v>0</v>
      </c>
      <c r="AI114" s="56"/>
      <c r="AJ114" s="56"/>
      <c r="AK114" s="56"/>
      <c r="AL114" s="56"/>
      <c r="AM114" s="56"/>
      <c r="AN114" s="56"/>
      <c r="AO114" s="56"/>
      <c r="AP114" s="56"/>
      <c r="AQ114" s="71">
        <f>+AH114/$AH$118</f>
        <v>0</v>
      </c>
      <c r="AR114" s="32"/>
      <c r="AS114" s="32"/>
      <c r="AT114" s="27"/>
    </row>
    <row r="115" spans="7:46" ht="95.25" customHeight="1" x14ac:dyDescent="1.35">
      <c r="G115" s="209" t="s">
        <v>10</v>
      </c>
      <c r="H115" s="210"/>
      <c r="I115" s="55">
        <v>0</v>
      </c>
      <c r="J115" s="56"/>
      <c r="K115" s="57">
        <f>+I115/$I$116</f>
        <v>0</v>
      </c>
      <c r="L115" s="5"/>
      <c r="M115" s="5"/>
      <c r="N115" s="5"/>
      <c r="O115" s="5"/>
      <c r="P115" s="5"/>
      <c r="AF115" s="29"/>
      <c r="AG115" s="54" t="s">
        <v>14</v>
      </c>
      <c r="AH115" s="72">
        <v>0</v>
      </c>
      <c r="AI115" s="56"/>
      <c r="AJ115" s="56"/>
      <c r="AK115" s="56"/>
      <c r="AL115" s="56"/>
      <c r="AM115" s="56"/>
      <c r="AN115" s="56"/>
      <c r="AO115" s="56"/>
      <c r="AP115" s="56"/>
      <c r="AQ115" s="71">
        <f>+AH115/$AH$118</f>
        <v>0</v>
      </c>
      <c r="AR115" s="32"/>
      <c r="AS115" s="32"/>
    </row>
    <row r="116" spans="7:46" ht="92.25" x14ac:dyDescent="1.35">
      <c r="G116" s="94"/>
      <c r="H116" s="69" t="s">
        <v>11</v>
      </c>
      <c r="I116" s="69">
        <f>SUM(I113:I115)</f>
        <v>4</v>
      </c>
      <c r="J116" s="56"/>
      <c r="K116" s="64">
        <f>SUM(K113:K115)</f>
        <v>1</v>
      </c>
      <c r="L116" s="5"/>
      <c r="M116" s="5"/>
      <c r="N116" s="5"/>
      <c r="O116" s="5"/>
      <c r="P116" s="5"/>
      <c r="AF116" s="29"/>
      <c r="AG116" s="73" t="s">
        <v>16</v>
      </c>
      <c r="AH116" s="55">
        <v>0</v>
      </c>
      <c r="AI116" s="211"/>
      <c r="AJ116" s="211"/>
      <c r="AK116" s="211"/>
      <c r="AL116" s="211"/>
      <c r="AM116" s="211"/>
      <c r="AN116" s="211"/>
      <c r="AO116" s="211"/>
      <c r="AP116" s="211"/>
      <c r="AQ116" s="71">
        <f>+AH116/$AH$118</f>
        <v>0</v>
      </c>
    </row>
    <row r="117" spans="7:46" ht="92.25" x14ac:dyDescent="1.35">
      <c r="G117" s="4"/>
      <c r="H117" s="4"/>
      <c r="I117" s="3"/>
      <c r="L117" s="5"/>
      <c r="M117" s="5"/>
      <c r="N117" s="5"/>
      <c r="O117" s="5"/>
      <c r="P117" s="5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30"/>
      <c r="AG117" s="65" t="s">
        <v>15</v>
      </c>
      <c r="AH117" s="74">
        <v>1</v>
      </c>
      <c r="AI117" s="56"/>
      <c r="AJ117" s="56"/>
      <c r="AK117" s="56"/>
      <c r="AL117" s="56"/>
      <c r="AM117" s="56"/>
      <c r="AN117" s="56"/>
      <c r="AO117" s="56"/>
      <c r="AP117" s="56"/>
      <c r="AQ117" s="71">
        <f>+AH117/$AH$118</f>
        <v>0.25</v>
      </c>
    </row>
    <row r="118" spans="7:46" ht="92.25" x14ac:dyDescent="1.35">
      <c r="G118" s="4"/>
      <c r="H118" s="4"/>
      <c r="I118" s="3"/>
      <c r="L118" s="5"/>
      <c r="M118" s="5"/>
      <c r="N118" s="5"/>
      <c r="O118" s="5"/>
      <c r="P118" s="5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91"/>
      <c r="AG118" s="93" t="s">
        <v>11</v>
      </c>
      <c r="AH118" s="63">
        <f>SUM(AH113:AH117)</f>
        <v>4</v>
      </c>
      <c r="AI118" s="56"/>
      <c r="AJ118" s="56"/>
      <c r="AK118" s="56"/>
      <c r="AL118" s="56"/>
      <c r="AM118" s="56"/>
      <c r="AN118" s="56"/>
      <c r="AO118" s="56"/>
      <c r="AP118" s="56"/>
      <c r="AQ118" s="75">
        <f>SUM(AQ113:AQ117)</f>
        <v>1</v>
      </c>
    </row>
    <row r="119" spans="7:46" ht="46.5" x14ac:dyDescent="0.25">
      <c r="G119" s="4"/>
      <c r="H119" s="4"/>
      <c r="I119" s="3"/>
      <c r="L119" s="5"/>
      <c r="M119" s="5"/>
      <c r="N119" s="5"/>
      <c r="O119" s="5"/>
      <c r="P119" s="5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91"/>
      <c r="AG119" s="47"/>
      <c r="AH119" s="43"/>
    </row>
    <row r="120" spans="7:46" ht="46.5" x14ac:dyDescent="0.25">
      <c r="G120" s="4"/>
      <c r="H120" s="4"/>
      <c r="I120" s="3"/>
      <c r="L120" s="5"/>
      <c r="M120" s="5"/>
      <c r="N120" s="5"/>
      <c r="O120" s="5"/>
      <c r="P120" s="5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91"/>
      <c r="AG120" s="47"/>
      <c r="AH120" s="43"/>
    </row>
    <row r="121" spans="7:46" ht="46.5" x14ac:dyDescent="0.25">
      <c r="G121" s="4"/>
      <c r="H121" s="4"/>
      <c r="I121" s="3"/>
      <c r="L121" s="5"/>
      <c r="M121" s="5"/>
      <c r="N121" s="5"/>
      <c r="O121" s="5"/>
      <c r="P121" s="5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91"/>
      <c r="AG121" s="47"/>
      <c r="AH121" s="43"/>
    </row>
    <row r="122" spans="7:46" x14ac:dyDescent="0.25">
      <c r="G122" s="4"/>
      <c r="H122" s="4"/>
      <c r="I122" s="3"/>
      <c r="L122" s="5"/>
      <c r="M122" s="5"/>
      <c r="N122" s="5"/>
      <c r="O122" s="5"/>
      <c r="P122" s="5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0"/>
    </row>
    <row r="123" spans="7:46" x14ac:dyDescent="0.25">
      <c r="G123" s="4"/>
      <c r="H123" s="4"/>
      <c r="I123" s="3"/>
      <c r="L123" s="5"/>
      <c r="M123" s="5"/>
      <c r="N123" s="5"/>
      <c r="O123" s="5"/>
      <c r="P123" s="5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0"/>
    </row>
    <row r="124" spans="7:46" x14ac:dyDescent="0.25">
      <c r="G124" s="4"/>
      <c r="H124" s="4"/>
      <c r="I124" s="3"/>
      <c r="L124" s="5"/>
      <c r="M124" s="5"/>
      <c r="N124" s="5"/>
      <c r="O124" s="5"/>
      <c r="P124" s="5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0"/>
    </row>
    <row r="125" spans="7:46" x14ac:dyDescent="0.25">
      <c r="G125" s="4"/>
      <c r="H125" s="4"/>
      <c r="I125" s="3"/>
      <c r="L125" s="5"/>
      <c r="M125" s="5"/>
      <c r="N125" s="5"/>
      <c r="O125" s="5"/>
      <c r="P125" s="5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</row>
    <row r="126" spans="7:46" ht="15" customHeight="1" x14ac:dyDescent="0.25">
      <c r="G126" s="4"/>
      <c r="H126" s="4"/>
      <c r="I126" s="3"/>
      <c r="L126" s="5"/>
      <c r="M126" s="5"/>
      <c r="N126" s="5"/>
      <c r="O126" s="5"/>
      <c r="P126" s="5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17"/>
    </row>
    <row r="127" spans="7:46" ht="15" customHeight="1" x14ac:dyDescent="0.25">
      <c r="G127" s="4"/>
      <c r="H127" s="4"/>
      <c r="I127" s="3"/>
      <c r="L127" s="5"/>
      <c r="M127" s="5"/>
      <c r="N127" s="5"/>
      <c r="O127" s="5"/>
      <c r="P127" s="5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17"/>
    </row>
    <row r="128" spans="7:46" ht="15" customHeight="1" x14ac:dyDescent="0.25">
      <c r="G128" s="4"/>
      <c r="H128" s="4"/>
      <c r="I128" s="3"/>
      <c r="L128" s="5"/>
      <c r="M128" s="5"/>
      <c r="N128" s="5"/>
      <c r="O128" s="5"/>
      <c r="P128" s="5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17"/>
    </row>
    <row r="129" spans="6:34" ht="15" customHeight="1" x14ac:dyDescent="0.25">
      <c r="G129" s="4"/>
      <c r="H129" s="4"/>
      <c r="I129" s="3"/>
      <c r="L129" s="5"/>
      <c r="M129" s="5"/>
      <c r="N129" s="5"/>
      <c r="O129" s="5"/>
      <c r="P129" s="5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17"/>
    </row>
    <row r="130" spans="6:34" ht="15" customHeight="1" x14ac:dyDescent="0.25">
      <c r="G130" s="4"/>
      <c r="H130" s="4"/>
      <c r="I130" s="3"/>
      <c r="L130" s="5"/>
      <c r="M130" s="5"/>
      <c r="N130" s="5"/>
      <c r="O130" s="5"/>
      <c r="P130" s="5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17"/>
    </row>
    <row r="131" spans="6:34" ht="15" customHeight="1" x14ac:dyDescent="0.25">
      <c r="G131" s="4"/>
      <c r="H131" s="4"/>
      <c r="I131" s="3"/>
      <c r="L131" s="5"/>
      <c r="M131" s="5"/>
      <c r="N131" s="5"/>
      <c r="O131" s="5"/>
      <c r="P131" s="5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</row>
    <row r="132" spans="6:34" ht="15" customHeight="1" x14ac:dyDescent="0.25">
      <c r="G132" s="4"/>
      <c r="H132" s="4"/>
      <c r="I132" s="3"/>
      <c r="L132" s="5"/>
      <c r="M132" s="5"/>
      <c r="N132" s="5"/>
      <c r="O132" s="5"/>
      <c r="P132" s="5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</row>
    <row r="133" spans="6:34" ht="15" customHeight="1" x14ac:dyDescent="0.25">
      <c r="G133" s="4"/>
      <c r="H133" s="4"/>
      <c r="I133" s="3"/>
      <c r="L133" s="5"/>
      <c r="M133" s="5"/>
      <c r="N133" s="5"/>
      <c r="O133" s="5"/>
      <c r="P133" s="5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</row>
    <row r="134" spans="6:34" ht="15" customHeight="1" x14ac:dyDescent="0.25">
      <c r="G134" s="4"/>
      <c r="H134" s="4"/>
      <c r="I134" s="3"/>
      <c r="L134" s="5"/>
      <c r="M134" s="5"/>
      <c r="N134" s="5"/>
      <c r="O134" s="5"/>
      <c r="P134" s="5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</row>
    <row r="135" spans="6:34" ht="15" customHeight="1" x14ac:dyDescent="0.25">
      <c r="G135" s="4"/>
      <c r="H135" s="4"/>
      <c r="I135" s="3"/>
      <c r="L135" s="5"/>
      <c r="M135" s="5"/>
      <c r="N135" s="5"/>
      <c r="O135" s="5"/>
      <c r="P135" s="5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</row>
    <row r="136" spans="6:34" ht="15" customHeight="1" x14ac:dyDescent="0.25">
      <c r="G136" s="4"/>
      <c r="H136" s="4"/>
      <c r="I136" s="3"/>
      <c r="L136" s="5"/>
      <c r="M136" s="5"/>
      <c r="N136" s="5"/>
      <c r="O136" s="5"/>
      <c r="P136" s="5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</row>
    <row r="137" spans="6:34" ht="15" customHeight="1" x14ac:dyDescent="0.25">
      <c r="G137" s="4"/>
      <c r="H137" s="4"/>
      <c r="I137" s="3"/>
      <c r="L137" s="5"/>
      <c r="M137" s="5"/>
      <c r="N137" s="5"/>
      <c r="O137" s="5"/>
      <c r="P137" s="5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</row>
    <row r="138" spans="6:34" ht="15" customHeight="1" x14ac:dyDescent="0.25">
      <c r="G138" s="4"/>
      <c r="H138" s="4"/>
      <c r="I138" s="3"/>
      <c r="L138" s="5"/>
      <c r="M138" s="5"/>
      <c r="N138" s="5"/>
      <c r="O138" s="5"/>
      <c r="P138" s="5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</row>
    <row r="139" spans="6:34" ht="15" customHeight="1" x14ac:dyDescent="0.25">
      <c r="G139" s="1"/>
      <c r="H139" s="1"/>
      <c r="I139" s="2"/>
      <c r="L139" s="6"/>
      <c r="M139" s="6"/>
      <c r="N139" s="6"/>
      <c r="O139" s="6"/>
      <c r="P139" s="6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</row>
    <row r="140" spans="6:34" ht="15" customHeight="1" x14ac:dyDescent="0.25">
      <c r="I140" s="2"/>
      <c r="L140" s="6"/>
      <c r="M140" s="6"/>
      <c r="N140" s="6"/>
      <c r="O140" s="6"/>
      <c r="P140" s="6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</row>
    <row r="141" spans="6:34" ht="15" customHeight="1" x14ac:dyDescent="0.25">
      <c r="F141" s="212"/>
      <c r="G141" s="212"/>
      <c r="H141" s="212"/>
      <c r="I141" s="10"/>
      <c r="L141" s="6"/>
      <c r="M141" s="6"/>
      <c r="N141" s="6"/>
      <c r="O141" s="6"/>
      <c r="P141" s="6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</row>
    <row r="142" spans="6:34" ht="34.5" customHeight="1" x14ac:dyDescent="0.25">
      <c r="F142" s="11"/>
      <c r="G142" s="11"/>
      <c r="H142" s="11"/>
      <c r="I142" s="10"/>
      <c r="L142" s="6"/>
      <c r="M142" s="6"/>
      <c r="N142" s="6"/>
      <c r="O142" s="6"/>
      <c r="P142" s="6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17"/>
    </row>
    <row r="143" spans="6:34" x14ac:dyDescent="0.25">
      <c r="F143" s="11"/>
      <c r="G143" s="213"/>
      <c r="H143" s="213"/>
      <c r="I143" s="10"/>
      <c r="L143" s="6"/>
      <c r="M143" s="6"/>
      <c r="N143" s="6"/>
      <c r="O143" s="6"/>
      <c r="P143" s="6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</row>
    <row r="144" spans="6:34" x14ac:dyDescent="0.25">
      <c r="F144" s="11"/>
      <c r="G144" s="213"/>
      <c r="H144" s="213"/>
      <c r="I144" s="10"/>
      <c r="L144" s="6"/>
      <c r="M144" s="6"/>
      <c r="N144" s="6"/>
      <c r="O144" s="6"/>
      <c r="P144" s="6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</row>
    <row r="145" spans="6:16" x14ac:dyDescent="0.25">
      <c r="F145" s="11"/>
      <c r="G145" s="214"/>
      <c r="H145" s="214"/>
      <c r="I145" s="10"/>
      <c r="L145" s="6"/>
      <c r="M145" s="6"/>
      <c r="N145" s="6"/>
      <c r="O145" s="6"/>
      <c r="P145" s="6"/>
    </row>
    <row r="146" spans="6:16" x14ac:dyDescent="0.25">
      <c r="F146" s="11"/>
      <c r="G146" s="214"/>
      <c r="H146" s="214"/>
      <c r="I146" s="10"/>
      <c r="L146" s="6"/>
      <c r="M146" s="6"/>
      <c r="N146" s="6"/>
      <c r="O146" s="6"/>
      <c r="P146" s="6"/>
    </row>
    <row r="147" spans="6:16" x14ac:dyDescent="0.25">
      <c r="F147" s="11"/>
      <c r="G147" s="89"/>
      <c r="H147" s="89"/>
      <c r="I147" s="10"/>
      <c r="L147" s="6"/>
      <c r="M147" s="6"/>
      <c r="N147" s="6"/>
      <c r="O147" s="6"/>
      <c r="P147" s="6"/>
    </row>
    <row r="148" spans="6:16" ht="33" customHeight="1" x14ac:dyDescent="0.25">
      <c r="F148" s="212"/>
      <c r="G148" s="212"/>
      <c r="H148" s="212"/>
      <c r="I148" s="10"/>
      <c r="L148" s="6"/>
      <c r="M148" s="6"/>
      <c r="N148" s="6"/>
      <c r="O148" s="6"/>
      <c r="P148" s="6"/>
    </row>
    <row r="149" spans="6:16" ht="18" customHeight="1" x14ac:dyDescent="0.25">
      <c r="F149" s="88"/>
      <c r="G149" s="88"/>
      <c r="H149" s="88"/>
      <c r="I149" s="10"/>
      <c r="L149" s="6"/>
      <c r="M149" s="6"/>
      <c r="N149" s="6"/>
      <c r="O149" s="6"/>
      <c r="P149" s="6"/>
    </row>
    <row r="150" spans="6:16" ht="33" customHeight="1" x14ac:dyDescent="0.25">
      <c r="F150" s="212"/>
      <c r="G150" s="212"/>
      <c r="H150" s="212"/>
      <c r="I150" s="10"/>
      <c r="L150" s="7"/>
      <c r="M150" s="7"/>
      <c r="N150" s="7"/>
      <c r="O150" s="7"/>
      <c r="P150" s="7"/>
    </row>
    <row r="151" spans="6:16" x14ac:dyDescent="0.25">
      <c r="F151" s="11"/>
      <c r="G151" s="11"/>
      <c r="H151" s="11"/>
      <c r="I151" s="10"/>
    </row>
    <row r="152" spans="6:16" x14ac:dyDescent="0.25">
      <c r="F152" s="212"/>
      <c r="G152" s="212"/>
      <c r="H152" s="212"/>
      <c r="I152" s="10"/>
    </row>
    <row r="191" ht="3.75" customHeight="1" x14ac:dyDescent="0.25"/>
    <row r="192" hidden="1" x14ac:dyDescent="0.25"/>
    <row r="193" spans="6:42" ht="7.5" hidden="1" customHeight="1" x14ac:dyDescent="0.25"/>
    <row r="194" spans="6:42" hidden="1" x14ac:dyDescent="0.25"/>
    <row r="195" spans="6:42" hidden="1" x14ac:dyDescent="0.25"/>
    <row r="196" spans="6:42" hidden="1" x14ac:dyDescent="0.25"/>
    <row r="197" spans="6:42" hidden="1" x14ac:dyDescent="0.25"/>
    <row r="198" spans="6:42" hidden="1" x14ac:dyDescent="0.25"/>
    <row r="199" spans="6:42" hidden="1" x14ac:dyDescent="0.25"/>
    <row r="206" spans="6:42" ht="207.75" customHeight="1" x14ac:dyDescent="0.25">
      <c r="F206" s="215" t="s">
        <v>20</v>
      </c>
      <c r="G206" s="208"/>
      <c r="H206" s="208"/>
      <c r="I206" s="208"/>
      <c r="J206" s="208"/>
      <c r="K206" s="208"/>
      <c r="L206" s="208"/>
      <c r="M206" s="208"/>
      <c r="N206" s="208"/>
      <c r="O206" s="208"/>
      <c r="P206" s="208"/>
      <c r="Q206" s="208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208" t="s">
        <v>3</v>
      </c>
      <c r="AH206" s="208"/>
      <c r="AI206" s="208"/>
      <c r="AJ206" s="208"/>
      <c r="AK206" s="208"/>
      <c r="AL206" s="208"/>
      <c r="AM206" s="44"/>
      <c r="AN206" s="44"/>
      <c r="AO206" s="44"/>
      <c r="AP206" s="44"/>
    </row>
    <row r="207" spans="6:42" x14ac:dyDescent="0.25">
      <c r="I207" s="2"/>
      <c r="AF207" s="13"/>
      <c r="AG207" s="13"/>
      <c r="AH207" s="10"/>
    </row>
    <row r="208" spans="6:42" ht="92.25" x14ac:dyDescent="1.35">
      <c r="H208" s="56"/>
      <c r="I208" s="53" t="s">
        <v>27</v>
      </c>
      <c r="J208" s="56"/>
      <c r="K208" s="56"/>
      <c r="L208" s="56"/>
      <c r="M208" s="56"/>
      <c r="N208" s="56"/>
      <c r="O208" s="56"/>
      <c r="P208" s="53" t="s">
        <v>26</v>
      </c>
      <c r="AF208" s="13"/>
      <c r="AG208" s="66"/>
      <c r="AH208" s="77"/>
      <c r="AI208" s="53" t="s">
        <v>27</v>
      </c>
      <c r="AJ208" s="56"/>
      <c r="AK208" s="53" t="s">
        <v>26</v>
      </c>
    </row>
    <row r="209" spans="7:46" ht="126" customHeight="1" x14ac:dyDescent="1.35">
      <c r="G209" s="37"/>
      <c r="H209" s="54" t="s">
        <v>21</v>
      </c>
      <c r="I209" s="55">
        <v>3</v>
      </c>
      <c r="J209" s="56"/>
      <c r="K209" s="56"/>
      <c r="L209" s="56"/>
      <c r="M209" s="56"/>
      <c r="N209" s="56"/>
      <c r="O209" s="56"/>
      <c r="P209" s="57">
        <f>+I209/$I$212</f>
        <v>0.75</v>
      </c>
      <c r="AF209" s="45"/>
      <c r="AG209" s="203" t="s">
        <v>4</v>
      </c>
      <c r="AH209" s="203"/>
      <c r="AI209" s="55">
        <v>4</v>
      </c>
      <c r="AJ209" s="56"/>
      <c r="AK209" s="57">
        <f>+AI209/$AI$214</f>
        <v>1</v>
      </c>
    </row>
    <row r="210" spans="7:46" ht="188.25" customHeight="1" x14ac:dyDescent="1.35">
      <c r="G210" s="37"/>
      <c r="H210" s="54" t="s">
        <v>28</v>
      </c>
      <c r="I210" s="55">
        <v>0</v>
      </c>
      <c r="J210" s="204"/>
      <c r="K210" s="205"/>
      <c r="L210" s="205"/>
      <c r="M210" s="205"/>
      <c r="N210" s="205"/>
      <c r="O210" s="205"/>
      <c r="P210" s="57">
        <f>+I210/$I$212</f>
        <v>0</v>
      </c>
      <c r="AF210" s="45"/>
      <c r="AG210" s="203" t="s">
        <v>22</v>
      </c>
      <c r="AH210" s="203"/>
      <c r="AI210" s="55">
        <v>0</v>
      </c>
      <c r="AJ210" s="56"/>
      <c r="AK210" s="57">
        <f>+AI210/$AI$214</f>
        <v>0</v>
      </c>
    </row>
    <row r="211" spans="7:46" ht="92.25" x14ac:dyDescent="1.35">
      <c r="G211" s="86"/>
      <c r="H211" s="76" t="s">
        <v>15</v>
      </c>
      <c r="I211" s="55">
        <v>1</v>
      </c>
      <c r="J211" s="56"/>
      <c r="K211" s="56"/>
      <c r="L211" s="56"/>
      <c r="M211" s="56"/>
      <c r="N211" s="56"/>
      <c r="O211" s="56"/>
      <c r="P211" s="57">
        <f>+I211/$I$212</f>
        <v>0.25</v>
      </c>
      <c r="AF211" s="37"/>
      <c r="AG211" s="206" t="s">
        <v>31</v>
      </c>
      <c r="AH211" s="206"/>
      <c r="AI211" s="55">
        <v>0</v>
      </c>
      <c r="AJ211" s="56"/>
      <c r="AK211" s="57">
        <f>+AI211/$AI$214</f>
        <v>0</v>
      </c>
    </row>
    <row r="212" spans="7:46" ht="92.25" x14ac:dyDescent="1.35">
      <c r="G212" s="4"/>
      <c r="H212" s="93" t="s">
        <v>11</v>
      </c>
      <c r="I212" s="93">
        <f>SUM(I209:I211)</f>
        <v>4</v>
      </c>
      <c r="J212" s="56"/>
      <c r="K212" s="56"/>
      <c r="L212" s="56"/>
      <c r="M212" s="56"/>
      <c r="N212" s="56"/>
      <c r="O212" s="56"/>
      <c r="P212" s="64">
        <f>SUM(P209:P211)</f>
        <v>1</v>
      </c>
      <c r="AF212" s="37"/>
      <c r="AG212" s="203" t="s">
        <v>30</v>
      </c>
      <c r="AH212" s="203"/>
      <c r="AI212" s="55">
        <v>0</v>
      </c>
      <c r="AJ212" s="56"/>
      <c r="AK212" s="57">
        <f>+AI212/$AI$214</f>
        <v>0</v>
      </c>
      <c r="AM212" s="85"/>
    </row>
    <row r="213" spans="7:46" ht="171" customHeight="1" x14ac:dyDescent="1.35">
      <c r="G213" s="4"/>
      <c r="H213" s="93"/>
      <c r="I213" s="93"/>
      <c r="J213" s="56"/>
      <c r="K213" s="56"/>
      <c r="L213" s="56"/>
      <c r="M213" s="56"/>
      <c r="N213" s="56"/>
      <c r="O213" s="56"/>
      <c r="P213" s="64"/>
      <c r="AF213" s="37"/>
      <c r="AG213" s="207"/>
      <c r="AH213" s="207"/>
      <c r="AI213" s="207"/>
      <c r="AJ213" s="207"/>
      <c r="AK213" s="207"/>
      <c r="AL213" s="9"/>
      <c r="AM213" s="85"/>
    </row>
    <row r="214" spans="7:46" ht="165" customHeight="1" x14ac:dyDescent="0.25"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91"/>
      <c r="AG214" s="216" t="s">
        <v>11</v>
      </c>
      <c r="AH214" s="216"/>
      <c r="AI214" s="78">
        <f>SUM(AI209:AI213)</f>
        <v>4</v>
      </c>
      <c r="AJ214" s="79"/>
      <c r="AK214" s="80">
        <f>SUM(AK209:AK213)</f>
        <v>1</v>
      </c>
      <c r="AL214" s="50"/>
      <c r="AM214" s="217"/>
      <c r="AN214" s="217"/>
      <c r="AO214" s="217"/>
      <c r="AP214" s="217"/>
      <c r="AQ214" s="217"/>
      <c r="AR214" s="217"/>
      <c r="AS214" s="217"/>
      <c r="AT214" s="25"/>
    </row>
    <row r="215" spans="7:46" ht="28.5" x14ac:dyDescent="0.25"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91"/>
      <c r="AG215" s="91"/>
      <c r="AH215" s="25"/>
      <c r="AR215" s="218"/>
      <c r="AS215" s="218"/>
      <c r="AT215" s="25"/>
    </row>
    <row r="216" spans="7:46" ht="28.5" x14ac:dyDescent="0.25"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92"/>
      <c r="AG216" s="91"/>
      <c r="AH216" s="25"/>
      <c r="AR216" s="202"/>
      <c r="AS216" s="202"/>
      <c r="AT216" s="25"/>
    </row>
    <row r="217" spans="7:46" ht="28.5" x14ac:dyDescent="0.25"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92"/>
      <c r="AG217" s="92"/>
      <c r="AH217" s="3"/>
      <c r="AR217" s="202"/>
      <c r="AS217" s="202"/>
      <c r="AT217" s="25"/>
    </row>
    <row r="218" spans="7:46" ht="31.5" x14ac:dyDescent="0.25">
      <c r="R218" s="92"/>
      <c r="S218" s="92"/>
      <c r="T218" s="92"/>
      <c r="U218" s="92"/>
      <c r="V218" s="92"/>
      <c r="W218" s="92"/>
      <c r="X218" s="92"/>
      <c r="Y218" s="92"/>
      <c r="Z218" s="92"/>
      <c r="AA218" s="92"/>
      <c r="AB218" s="92"/>
      <c r="AC218" s="92"/>
      <c r="AD218" s="92"/>
      <c r="AE218" s="92"/>
      <c r="AF218" s="92"/>
      <c r="AG218" s="92"/>
      <c r="AH218" s="3"/>
      <c r="AR218" s="201"/>
      <c r="AS218" s="201"/>
      <c r="AT218" s="36"/>
    </row>
    <row r="219" spans="7:46" x14ac:dyDescent="0.25">
      <c r="R219" s="92"/>
      <c r="S219" s="92"/>
      <c r="T219" s="92"/>
      <c r="U219" s="92"/>
      <c r="V219" s="92"/>
      <c r="W219" s="92"/>
      <c r="X219" s="92"/>
      <c r="Y219" s="92"/>
      <c r="Z219" s="92"/>
      <c r="AA219" s="92"/>
      <c r="AB219" s="92"/>
      <c r="AC219" s="92"/>
      <c r="AD219" s="92"/>
      <c r="AE219" s="92"/>
      <c r="AF219" s="92"/>
      <c r="AG219" s="92"/>
      <c r="AH219" s="3"/>
    </row>
    <row r="220" spans="7:46" x14ac:dyDescent="0.25"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2"/>
      <c r="AH220" s="3"/>
      <c r="AJ220" s="15"/>
      <c r="AK220" s="15"/>
    </row>
    <row r="221" spans="7:46" x14ac:dyDescent="0.25">
      <c r="R221" s="92"/>
      <c r="S221" s="92"/>
      <c r="T221" s="92"/>
      <c r="U221" s="92"/>
      <c r="V221" s="92"/>
      <c r="W221" s="92"/>
      <c r="X221" s="92"/>
      <c r="Y221" s="92"/>
      <c r="Z221" s="92"/>
      <c r="AA221" s="92"/>
      <c r="AB221" s="92"/>
      <c r="AC221" s="92"/>
      <c r="AD221" s="92"/>
      <c r="AE221" s="92"/>
      <c r="AF221" s="92"/>
      <c r="AG221" s="9"/>
      <c r="AH221" s="3"/>
      <c r="AJ221" s="15"/>
      <c r="AK221" s="15"/>
    </row>
    <row r="222" spans="7:46" x14ac:dyDescent="0.25">
      <c r="AG222" s="92"/>
      <c r="AH222" s="3"/>
    </row>
    <row r="224" spans="7:46" x14ac:dyDescent="0.25">
      <c r="AJ224" s="15"/>
      <c r="AK224" s="15"/>
    </row>
    <row r="225" spans="36:49" x14ac:dyDescent="0.25">
      <c r="AJ225" s="15"/>
      <c r="AK225" s="15"/>
    </row>
    <row r="226" spans="36:49" x14ac:dyDescent="0.25">
      <c r="AJ226" s="15"/>
      <c r="AK226" s="15"/>
    </row>
    <row r="227" spans="36:49" x14ac:dyDescent="0.25">
      <c r="AJ227" s="15"/>
      <c r="AK227" s="15"/>
    </row>
    <row r="228" spans="36:49" x14ac:dyDescent="0.25">
      <c r="AJ228" s="15"/>
      <c r="AK228" s="15"/>
    </row>
    <row r="229" spans="36:49" x14ac:dyDescent="0.25">
      <c r="AJ229" s="15"/>
      <c r="AK229" s="15"/>
    </row>
    <row r="232" spans="36:49" x14ac:dyDescent="0.25">
      <c r="AW232" s="82"/>
    </row>
    <row r="233" spans="36:49" x14ac:dyDescent="0.25">
      <c r="AW233" s="83"/>
    </row>
    <row r="234" spans="36:49" x14ac:dyDescent="0.25">
      <c r="AW234" s="82"/>
    </row>
    <row r="235" spans="36:49" x14ac:dyDescent="0.25">
      <c r="AW235" s="83"/>
    </row>
    <row r="236" spans="36:49" x14ac:dyDescent="0.25">
      <c r="AW236" s="82"/>
    </row>
    <row r="237" spans="36:49" x14ac:dyDescent="0.25">
      <c r="AW237" s="84"/>
    </row>
    <row r="238" spans="36:49" x14ac:dyDescent="0.25">
      <c r="AW238" s="84"/>
    </row>
    <row r="239" spans="36:49" x14ac:dyDescent="0.25">
      <c r="AW239" s="84"/>
    </row>
    <row r="253" spans="50:51" x14ac:dyDescent="0.25">
      <c r="AX253" s="46"/>
      <c r="AY253" s="46"/>
    </row>
    <row r="254" spans="50:51" x14ac:dyDescent="0.25">
      <c r="AX254" s="46"/>
      <c r="AY254" s="46"/>
    </row>
    <row r="255" spans="50:51" x14ac:dyDescent="0.25">
      <c r="AX255" s="46"/>
      <c r="AY255" s="46"/>
    </row>
    <row r="256" spans="50:51" x14ac:dyDescent="0.25">
      <c r="AX256" s="46"/>
      <c r="AY256" s="46"/>
    </row>
    <row r="299" spans="6:33" ht="81" customHeight="1" x14ac:dyDescent="0.25"/>
    <row r="301" spans="6:33" ht="15.75" thickBot="1" x14ac:dyDescent="0.3"/>
    <row r="302" spans="6:33" ht="365.25" customHeight="1" thickBot="1" x14ac:dyDescent="1.4">
      <c r="F302" s="197" t="s">
        <v>6</v>
      </c>
      <c r="G302" s="198"/>
      <c r="H302" s="198"/>
      <c r="I302" s="198"/>
      <c r="J302" s="198"/>
      <c r="K302" s="198"/>
      <c r="L302" s="198"/>
      <c r="M302" s="199"/>
      <c r="N302" s="56"/>
      <c r="O302" s="41">
        <v>2</v>
      </c>
      <c r="R302" s="39"/>
      <c r="S302" s="39"/>
      <c r="T302" s="39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F302" s="39"/>
    </row>
    <row r="303" spans="6:33" ht="36" customHeight="1" thickBot="1" x14ac:dyDescent="1.4">
      <c r="F303" s="93"/>
      <c r="G303" s="93"/>
      <c r="H303" s="93"/>
      <c r="I303" s="58"/>
      <c r="J303" s="56"/>
      <c r="K303" s="56"/>
      <c r="L303" s="56"/>
      <c r="M303" s="56"/>
      <c r="N303" s="56"/>
      <c r="O303" s="56"/>
      <c r="AG303" s="39"/>
    </row>
    <row r="304" spans="6:33" ht="185.25" customHeight="1" thickBot="1" x14ac:dyDescent="1.4">
      <c r="F304" s="197" t="s">
        <v>7</v>
      </c>
      <c r="G304" s="198"/>
      <c r="H304" s="198"/>
      <c r="I304" s="198"/>
      <c r="J304" s="198"/>
      <c r="K304" s="198"/>
      <c r="L304" s="198"/>
      <c r="M304" s="199"/>
      <c r="N304" s="56"/>
      <c r="O304" s="41">
        <v>2</v>
      </c>
      <c r="R304" s="40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F304" s="40"/>
    </row>
    <row r="305" spans="6:34" ht="13.5" customHeight="1" thickBot="1" x14ac:dyDescent="1.4">
      <c r="F305" s="56"/>
      <c r="G305" s="56"/>
      <c r="H305" s="56"/>
      <c r="I305" s="81"/>
      <c r="J305" s="56"/>
      <c r="K305" s="56"/>
      <c r="L305" s="56"/>
      <c r="M305" s="56"/>
      <c r="N305" s="56"/>
      <c r="O305" s="56"/>
      <c r="AG305" s="40"/>
    </row>
    <row r="306" spans="6:34" ht="147" customHeight="1" thickBot="1" x14ac:dyDescent="1.4">
      <c r="F306" s="197" t="s">
        <v>5</v>
      </c>
      <c r="G306" s="198"/>
      <c r="H306" s="198"/>
      <c r="I306" s="198"/>
      <c r="J306" s="198"/>
      <c r="K306" s="198"/>
      <c r="L306" s="198"/>
      <c r="M306" s="199"/>
      <c r="N306" s="56"/>
      <c r="O306" s="41">
        <v>0</v>
      </c>
      <c r="Q306" s="200"/>
      <c r="R306" s="200"/>
      <c r="S306" s="200"/>
      <c r="T306" s="200"/>
      <c r="U306" s="200"/>
      <c r="V306" s="200"/>
      <c r="W306" s="200"/>
      <c r="X306" s="200"/>
      <c r="Y306" s="200"/>
      <c r="Z306" s="200"/>
      <c r="AA306" s="200"/>
      <c r="AB306" s="200"/>
      <c r="AC306" s="200"/>
      <c r="AD306" s="200"/>
      <c r="AE306" s="200"/>
      <c r="AF306" s="200"/>
    </row>
    <row r="310" spans="6:34" ht="103.5" customHeight="1" x14ac:dyDescent="0.25">
      <c r="R310" s="39"/>
      <c r="S310" s="39"/>
      <c r="T310" s="39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F310" s="39"/>
    </row>
    <row r="311" spans="6:34" ht="26.25" x14ac:dyDescent="0.25">
      <c r="AG311" s="39"/>
      <c r="AH311" s="39"/>
    </row>
  </sheetData>
  <mergeCells count="53">
    <mergeCell ref="AF39:AH39"/>
    <mergeCell ref="J15:AF15"/>
    <mergeCell ref="J19:AG19"/>
    <mergeCell ref="AQ19:AT19"/>
    <mergeCell ref="J20:AG20"/>
    <mergeCell ref="J21:AG21"/>
    <mergeCell ref="AR21:AS21"/>
    <mergeCell ref="AR22:AS22"/>
    <mergeCell ref="F25:AQ26"/>
    <mergeCell ref="F28:AQ28"/>
    <mergeCell ref="AQ30:AS30"/>
    <mergeCell ref="I32:AF32"/>
    <mergeCell ref="G114:H114"/>
    <mergeCell ref="F40:L40"/>
    <mergeCell ref="AG40:AK40"/>
    <mergeCell ref="G41:H41"/>
    <mergeCell ref="AN41:AO41"/>
    <mergeCell ref="F44:G45"/>
    <mergeCell ref="AN44:AO44"/>
    <mergeCell ref="AN45:AO45"/>
    <mergeCell ref="R58:AG58"/>
    <mergeCell ref="R60:AG60"/>
    <mergeCell ref="F110:L110"/>
    <mergeCell ref="AG110:AR110"/>
    <mergeCell ref="G113:H113"/>
    <mergeCell ref="AR217:AS217"/>
    <mergeCell ref="AG206:AL206"/>
    <mergeCell ref="G115:H115"/>
    <mergeCell ref="AI116:AP116"/>
    <mergeCell ref="F141:H141"/>
    <mergeCell ref="G143:H143"/>
    <mergeCell ref="G144:H144"/>
    <mergeCell ref="G145:H145"/>
    <mergeCell ref="G146:H146"/>
    <mergeCell ref="F148:H148"/>
    <mergeCell ref="F150:H150"/>
    <mergeCell ref="F152:H152"/>
    <mergeCell ref="F206:Q206"/>
    <mergeCell ref="AG214:AH214"/>
    <mergeCell ref="AM214:AS214"/>
    <mergeCell ref="AR215:AS215"/>
    <mergeCell ref="AR216:AS216"/>
    <mergeCell ref="AG209:AH209"/>
    <mergeCell ref="J210:O210"/>
    <mergeCell ref="AG210:AH210"/>
    <mergeCell ref="AG211:AH211"/>
    <mergeCell ref="AG212:AH212"/>
    <mergeCell ref="AG213:AK213"/>
    <mergeCell ref="F302:M302"/>
    <mergeCell ref="F304:M304"/>
    <mergeCell ref="F306:M306"/>
    <mergeCell ref="Q306:AF306"/>
    <mergeCell ref="AR218:AS218"/>
  </mergeCells>
  <pageMargins left="0.43307086614173229" right="0.23622047244094491" top="0.19685039370078741" bottom="0.74803149606299213" header="0.31496062992125984" footer="0.31496062992125984"/>
  <pageSetup paperSize="14" scale="1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F15:AR309"/>
  <sheetViews>
    <sheetView zoomScale="10" zoomScaleNormal="10" workbookViewId="0">
      <selection activeCell="A96" sqref="A96"/>
    </sheetView>
  </sheetViews>
  <sheetFormatPr baseColWidth="10" defaultRowHeight="15" x14ac:dyDescent="0.25"/>
  <cols>
    <col min="1" max="1" width="15" customWidth="1"/>
    <col min="2" max="2" width="30" customWidth="1"/>
    <col min="3" max="3" width="27.85546875" customWidth="1"/>
    <col min="4" max="4" width="40" customWidth="1"/>
    <col min="7" max="7" width="41" customWidth="1"/>
    <col min="8" max="8" width="134.7109375" customWidth="1"/>
    <col min="9" max="9" width="24.28515625" customWidth="1"/>
    <col min="11" max="11" width="50" customWidth="1"/>
    <col min="15" max="15" width="19" customWidth="1"/>
    <col min="16" max="16" width="57.5703125" customWidth="1"/>
    <col min="17" max="17" width="11.42578125" customWidth="1"/>
    <col min="31" max="31" width="5.7109375" customWidth="1"/>
    <col min="32" max="32" width="20.7109375" customWidth="1"/>
    <col min="33" max="33" width="69.5703125" customWidth="1"/>
    <col min="34" max="34" width="65" customWidth="1"/>
    <col min="35" max="35" width="32.85546875" customWidth="1"/>
    <col min="36" max="36" width="37.28515625" bestFit="1" customWidth="1"/>
    <col min="37" max="37" width="61.7109375" customWidth="1"/>
    <col min="42" max="42" width="14.28515625" customWidth="1"/>
    <col min="43" max="43" width="47.85546875" customWidth="1"/>
  </cols>
  <sheetData>
    <row r="15" spans="10:32" x14ac:dyDescent="0.25">
      <c r="J15" s="224"/>
      <c r="K15" s="224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C15" s="224"/>
      <c r="AD15" s="224"/>
      <c r="AE15" s="224"/>
      <c r="AF15" s="224"/>
    </row>
    <row r="19" spans="6:44" ht="48.75" customHeight="1" x14ac:dyDescent="0.25">
      <c r="F19" s="49"/>
      <c r="G19" s="49"/>
      <c r="H19" s="49"/>
      <c r="I19" s="49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5"/>
      <c r="U19" s="225"/>
      <c r="V19" s="225"/>
      <c r="W19" s="225"/>
      <c r="X19" s="225"/>
      <c r="Y19" s="225"/>
      <c r="Z19" s="225"/>
      <c r="AA19" s="225"/>
      <c r="AB19" s="225"/>
      <c r="AC19" s="225"/>
      <c r="AD19" s="225"/>
      <c r="AE19" s="225"/>
      <c r="AF19" s="225"/>
      <c r="AG19" s="225"/>
      <c r="AH19" s="49"/>
      <c r="AI19" s="49"/>
      <c r="AJ19" s="49"/>
      <c r="AK19" s="49"/>
      <c r="AL19" s="49"/>
      <c r="AM19" s="49"/>
      <c r="AN19" s="49"/>
      <c r="AO19" s="49"/>
      <c r="AP19" s="49"/>
      <c r="AQ19" s="226"/>
      <c r="AR19" s="226"/>
    </row>
    <row r="20" spans="6:44" ht="46.5" x14ac:dyDescent="0.25">
      <c r="F20" s="49"/>
      <c r="G20" s="49"/>
      <c r="H20" s="49"/>
      <c r="I20" s="49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49"/>
      <c r="AI20" s="49"/>
      <c r="AJ20" s="49"/>
      <c r="AK20" s="49"/>
      <c r="AL20" s="49"/>
      <c r="AM20" s="49"/>
      <c r="AN20" s="49"/>
      <c r="AO20" s="49"/>
      <c r="AP20" s="49"/>
      <c r="AQ20" s="11"/>
      <c r="AR20" s="13"/>
    </row>
    <row r="21" spans="6:44" ht="46.5" x14ac:dyDescent="0.25"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5"/>
      <c r="U21" s="225"/>
      <c r="V21" s="225"/>
      <c r="W21" s="225"/>
      <c r="X21" s="225"/>
      <c r="Y21" s="225"/>
      <c r="Z21" s="225"/>
      <c r="AA21" s="225"/>
      <c r="AB21" s="225"/>
      <c r="AC21" s="225"/>
      <c r="AD21" s="225"/>
      <c r="AE21" s="225"/>
      <c r="AF21" s="225"/>
      <c r="AG21" s="225"/>
      <c r="AQ21" s="11"/>
      <c r="AR21" s="109"/>
    </row>
    <row r="22" spans="6:44" ht="28.5" x14ac:dyDescent="0.25">
      <c r="AQ22" s="8"/>
      <c r="AR22" s="108"/>
    </row>
    <row r="23" spans="6:44" ht="28.5" x14ac:dyDescent="0.25">
      <c r="AQ23" s="8"/>
      <c r="AR23" s="101"/>
    </row>
    <row r="24" spans="6:44" ht="28.5" x14ac:dyDescent="0.25">
      <c r="AQ24" s="8"/>
      <c r="AR24" s="101"/>
    </row>
    <row r="25" spans="6:44" ht="15" customHeight="1" x14ac:dyDescent="0.25">
      <c r="F25" s="228" t="s">
        <v>33</v>
      </c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  <c r="AJ25" s="229"/>
      <c r="AK25" s="229"/>
      <c r="AL25" s="229"/>
      <c r="AM25" s="229"/>
      <c r="AN25" s="229"/>
      <c r="AO25" s="229"/>
      <c r="AP25" s="229"/>
      <c r="AQ25" s="229"/>
      <c r="AR25" s="102"/>
    </row>
    <row r="26" spans="6:44" ht="68.25" customHeight="1" x14ac:dyDescent="0.25">
      <c r="F26" s="228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  <c r="AJ26" s="229"/>
      <c r="AK26" s="229"/>
      <c r="AL26" s="229"/>
      <c r="AM26" s="229"/>
      <c r="AN26" s="229"/>
      <c r="AO26" s="229"/>
      <c r="AP26" s="229"/>
      <c r="AQ26" s="229"/>
      <c r="AR26" s="102"/>
    </row>
    <row r="27" spans="6:44" x14ac:dyDescent="0.25">
      <c r="AQ27" s="102"/>
      <c r="AR27" s="102"/>
    </row>
    <row r="28" spans="6:44" ht="94.5" customHeight="1" x14ac:dyDescent="0.25">
      <c r="F28" s="230" t="s">
        <v>34</v>
      </c>
      <c r="G28" s="231"/>
      <c r="H28" s="231"/>
      <c r="I28" s="231"/>
      <c r="J28" s="231"/>
      <c r="K28" s="231"/>
      <c r="L28" s="231"/>
      <c r="M28" s="231"/>
      <c r="N28" s="231"/>
      <c r="O28" s="231"/>
      <c r="P28" s="231"/>
      <c r="Q28" s="231"/>
      <c r="R28" s="231"/>
      <c r="S28" s="231"/>
      <c r="T28" s="231"/>
      <c r="U28" s="231"/>
      <c r="V28" s="231"/>
      <c r="W28" s="231"/>
      <c r="X28" s="231"/>
      <c r="Y28" s="231"/>
      <c r="Z28" s="231"/>
      <c r="AA28" s="231"/>
      <c r="AB28" s="231"/>
      <c r="AC28" s="231"/>
      <c r="AD28" s="231"/>
      <c r="AE28" s="231"/>
      <c r="AF28" s="231"/>
      <c r="AG28" s="231"/>
      <c r="AH28" s="231"/>
      <c r="AI28" s="231"/>
      <c r="AJ28" s="231"/>
      <c r="AK28" s="231"/>
      <c r="AL28" s="231"/>
      <c r="AM28" s="231"/>
      <c r="AN28" s="231"/>
      <c r="AO28" s="231"/>
      <c r="AP28" s="231"/>
      <c r="AQ28" s="231"/>
      <c r="AR28" s="8"/>
    </row>
    <row r="29" spans="6:44" s="15" customFormat="1" ht="31.5" x14ac:dyDescent="0.25"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Q29" s="9"/>
      <c r="AR29" s="9"/>
    </row>
    <row r="30" spans="6:44" s="15" customFormat="1" ht="31.5" x14ac:dyDescent="0.25"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Q30" s="223"/>
      <c r="AR30" s="223"/>
    </row>
    <row r="31" spans="6:44" ht="15.75" thickBot="1" x14ac:dyDescent="0.3"/>
    <row r="32" spans="6:44" ht="108.75" customHeight="1" thickBot="1" x14ac:dyDescent="0.3">
      <c r="F32" s="22"/>
      <c r="G32" s="22"/>
      <c r="H32" s="22"/>
      <c r="I32" s="232" t="s">
        <v>29</v>
      </c>
      <c r="J32" s="233"/>
      <c r="K32" s="233"/>
      <c r="L32" s="233"/>
      <c r="M32" s="233"/>
      <c r="N32" s="233"/>
      <c r="O32" s="233"/>
      <c r="P32" s="233"/>
      <c r="Q32" s="233"/>
      <c r="R32" s="233"/>
      <c r="S32" s="233"/>
      <c r="T32" s="233"/>
      <c r="U32" s="233"/>
      <c r="V32" s="233"/>
      <c r="W32" s="233"/>
      <c r="X32" s="233"/>
      <c r="Y32" s="233"/>
      <c r="Z32" s="233"/>
      <c r="AA32" s="233"/>
      <c r="AB32" s="233"/>
      <c r="AC32" s="233"/>
      <c r="AD32" s="233"/>
      <c r="AE32" s="233"/>
      <c r="AF32" s="234"/>
      <c r="AG32" s="42">
        <v>6</v>
      </c>
      <c r="AH32" s="2"/>
    </row>
    <row r="33" spans="6:44" s="15" customFormat="1" ht="23.25" customHeight="1" x14ac:dyDescent="0.25">
      <c r="F33" s="21"/>
      <c r="G33" s="21"/>
      <c r="H33" s="21"/>
      <c r="I33" s="21"/>
      <c r="J33" s="20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18"/>
      <c r="AQ33"/>
      <c r="AR33"/>
    </row>
    <row r="34" spans="6:44" s="15" customFormat="1" ht="12" customHeight="1" x14ac:dyDescent="0.25">
      <c r="F34" s="21"/>
      <c r="G34" s="21"/>
      <c r="H34" s="21"/>
      <c r="I34" s="21"/>
      <c r="J34" s="20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18"/>
      <c r="AQ34"/>
      <c r="AR34"/>
    </row>
    <row r="35" spans="6:44" s="15" customFormat="1" ht="23.25" customHeight="1" x14ac:dyDescent="0.25">
      <c r="F35" s="21"/>
      <c r="G35" s="21"/>
      <c r="H35" s="21"/>
      <c r="I35" s="21"/>
      <c r="J35" s="20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18"/>
      <c r="AQ35"/>
      <c r="AR35"/>
    </row>
    <row r="36" spans="6:44" s="15" customFormat="1" ht="23.25" hidden="1" customHeight="1" x14ac:dyDescent="0.25">
      <c r="F36" s="21"/>
      <c r="G36" s="21"/>
      <c r="H36" s="21"/>
      <c r="I36" s="21"/>
      <c r="J36" s="20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18"/>
      <c r="AQ36"/>
      <c r="AR36"/>
    </row>
    <row r="37" spans="6:44" s="15" customFormat="1" ht="23.25" customHeight="1" x14ac:dyDescent="0.25">
      <c r="F37" s="21"/>
      <c r="G37" s="21"/>
      <c r="H37" s="21"/>
      <c r="I37" s="21"/>
      <c r="J37" s="20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18"/>
      <c r="AQ37"/>
      <c r="AR37"/>
    </row>
    <row r="38" spans="6:44" s="15" customFormat="1" ht="23.25" customHeight="1" x14ac:dyDescent="0.25">
      <c r="F38" s="23"/>
      <c r="G38" s="23"/>
      <c r="H38" s="23"/>
      <c r="I38" s="23"/>
      <c r="J38" s="20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18"/>
      <c r="AQ38"/>
      <c r="AR38"/>
    </row>
    <row r="39" spans="6:44" x14ac:dyDescent="0.25">
      <c r="AF39" s="212"/>
      <c r="AG39" s="212"/>
      <c r="AH39" s="212"/>
    </row>
    <row r="40" spans="6:44" ht="183" customHeight="1" x14ac:dyDescent="0.25">
      <c r="F40" s="215" t="s">
        <v>24</v>
      </c>
      <c r="G40" s="208"/>
      <c r="H40" s="208"/>
      <c r="I40" s="208"/>
      <c r="J40" s="208"/>
      <c r="K40" s="208"/>
      <c r="L40" s="208"/>
      <c r="M40" s="51"/>
      <c r="N40" s="51"/>
      <c r="O40" s="51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208" t="s">
        <v>17</v>
      </c>
      <c r="AH40" s="208"/>
      <c r="AI40" s="208"/>
      <c r="AJ40" s="208"/>
      <c r="AK40" s="208"/>
      <c r="AL40" s="51"/>
      <c r="AM40" s="51"/>
      <c r="AN40" s="51"/>
      <c r="AO40" s="51"/>
      <c r="AP40" s="51"/>
    </row>
    <row r="41" spans="6:44" ht="15" customHeight="1" x14ac:dyDescent="0.25">
      <c r="F41" s="8"/>
      <c r="G41" s="212"/>
      <c r="H41" s="212"/>
      <c r="I41" s="12"/>
      <c r="AF41" s="13"/>
      <c r="AG41" s="13"/>
      <c r="AH41" s="10"/>
      <c r="AK41" s="17"/>
      <c r="AL41" s="17"/>
      <c r="AM41" s="17"/>
      <c r="AN41" s="219"/>
      <c r="AO41" s="219"/>
      <c r="AP41" s="25"/>
    </row>
    <row r="42" spans="6:44" ht="97.5" customHeight="1" x14ac:dyDescent="0.25">
      <c r="F42" s="8"/>
      <c r="G42" s="96"/>
      <c r="H42" s="96"/>
      <c r="I42" s="12"/>
      <c r="AF42" s="13"/>
      <c r="AG42" s="13"/>
      <c r="AH42" s="10"/>
      <c r="AK42" s="17"/>
      <c r="AL42" s="17"/>
      <c r="AM42" s="17"/>
      <c r="AN42" s="100"/>
      <c r="AO42" s="100"/>
      <c r="AP42" s="25"/>
    </row>
    <row r="43" spans="6:44" ht="60" customHeight="1" x14ac:dyDescent="1.35">
      <c r="F43" s="8"/>
      <c r="G43" s="98"/>
      <c r="H43" s="98"/>
      <c r="I43" s="52" t="s">
        <v>11</v>
      </c>
      <c r="J43" s="53"/>
      <c r="K43" s="53" t="s">
        <v>26</v>
      </c>
      <c r="AF43" s="13"/>
      <c r="AG43" s="66"/>
      <c r="AH43" s="52" t="s">
        <v>11</v>
      </c>
      <c r="AI43" s="56"/>
      <c r="AJ43" s="53" t="s">
        <v>26</v>
      </c>
      <c r="AK43" s="17"/>
      <c r="AL43" s="17"/>
      <c r="AM43" s="17"/>
      <c r="AN43" s="100"/>
      <c r="AO43" s="100"/>
      <c r="AP43" s="25"/>
    </row>
    <row r="44" spans="6:44" ht="101.25" customHeight="1" x14ac:dyDescent="1.35">
      <c r="F44" s="220" t="s">
        <v>23</v>
      </c>
      <c r="G44" s="221"/>
      <c r="H44" s="54" t="s">
        <v>0</v>
      </c>
      <c r="I44" s="55">
        <v>5</v>
      </c>
      <c r="J44" s="56"/>
      <c r="K44" s="57">
        <f>+I44/$I$48</f>
        <v>0.83333333333333337</v>
      </c>
      <c r="AF44" s="28"/>
      <c r="AG44" s="67" t="s">
        <v>12</v>
      </c>
      <c r="AH44" s="55">
        <v>5</v>
      </c>
      <c r="AI44" s="56"/>
      <c r="AJ44" s="57">
        <f>+AH44/$AH$49</f>
        <v>0.83333333333333337</v>
      </c>
      <c r="AK44" s="14"/>
      <c r="AL44" s="14"/>
      <c r="AM44" s="10"/>
      <c r="AN44" s="219"/>
      <c r="AO44" s="219"/>
      <c r="AP44" s="25"/>
    </row>
    <row r="45" spans="6:44" ht="119.25" customHeight="1" x14ac:dyDescent="1.35">
      <c r="F45" s="220"/>
      <c r="G45" s="221"/>
      <c r="H45" s="54" t="s">
        <v>1</v>
      </c>
      <c r="I45" s="55">
        <v>1</v>
      </c>
      <c r="J45" s="58"/>
      <c r="K45" s="57">
        <f>+I45/$I$48</f>
        <v>0.16666666666666666</v>
      </c>
      <c r="AF45" s="28"/>
      <c r="AG45" s="67" t="s">
        <v>13</v>
      </c>
      <c r="AH45" s="55">
        <v>0</v>
      </c>
      <c r="AI45" s="56"/>
      <c r="AJ45" s="57">
        <f>+AH45/$AH$49</f>
        <v>0</v>
      </c>
      <c r="AK45" s="14"/>
      <c r="AL45" s="14"/>
      <c r="AM45" s="10"/>
      <c r="AN45" s="222"/>
      <c r="AO45" s="222"/>
      <c r="AP45" s="25"/>
    </row>
    <row r="46" spans="6:44" ht="98.25" customHeight="1" x14ac:dyDescent="1.35">
      <c r="G46" s="59"/>
      <c r="H46" s="60" t="s">
        <v>2</v>
      </c>
      <c r="I46" s="55">
        <v>0</v>
      </c>
      <c r="J46" s="58"/>
      <c r="K46" s="57">
        <f>+I46/$I$48</f>
        <v>0</v>
      </c>
      <c r="AF46" s="29"/>
      <c r="AG46" s="54" t="s">
        <v>14</v>
      </c>
      <c r="AH46" s="55">
        <v>0</v>
      </c>
      <c r="AI46" s="56"/>
      <c r="AJ46" s="57">
        <f>+AH46/$AH$49</f>
        <v>0</v>
      </c>
      <c r="AK46" s="14"/>
      <c r="AL46" s="14"/>
      <c r="AM46" s="10"/>
    </row>
    <row r="47" spans="6:44" ht="92.25" x14ac:dyDescent="1.35">
      <c r="G47" s="61"/>
      <c r="H47" s="60" t="s">
        <v>15</v>
      </c>
      <c r="I47" s="55">
        <v>0</v>
      </c>
      <c r="K47" s="57">
        <f>+I47/$I$48</f>
        <v>0</v>
      </c>
      <c r="L47" s="48"/>
      <c r="AF47" s="29"/>
      <c r="AG47" s="54" t="s">
        <v>16</v>
      </c>
      <c r="AH47" s="55">
        <v>0</v>
      </c>
      <c r="AI47" s="56"/>
      <c r="AJ47" s="57">
        <f>+AH47/$AH$49</f>
        <v>0</v>
      </c>
      <c r="AK47" s="14"/>
      <c r="AL47" s="14"/>
      <c r="AM47" s="10"/>
    </row>
    <row r="48" spans="6:44" ht="73.5" customHeight="1" x14ac:dyDescent="1.35">
      <c r="G48" s="4"/>
      <c r="H48" s="62" t="s">
        <v>11</v>
      </c>
      <c r="I48" s="63">
        <f>SUM(I44:I47)</f>
        <v>6</v>
      </c>
      <c r="J48" s="56"/>
      <c r="K48" s="64">
        <f>SUM(K44:K46)</f>
        <v>1</v>
      </c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30"/>
      <c r="AG48" s="65" t="s">
        <v>15</v>
      </c>
      <c r="AH48" s="55">
        <v>1</v>
      </c>
      <c r="AI48" s="56"/>
      <c r="AJ48" s="57">
        <f>+AH48/$AH$49</f>
        <v>0.16666666666666666</v>
      </c>
    </row>
    <row r="49" spans="7:44" ht="92.25" x14ac:dyDescent="1.35">
      <c r="G49" s="4"/>
      <c r="H49" s="35"/>
      <c r="I49" s="3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101"/>
      <c r="AG49" s="93" t="s">
        <v>11</v>
      </c>
      <c r="AH49" s="63">
        <f>SUM(AH44:AH48)</f>
        <v>6</v>
      </c>
      <c r="AI49" s="56"/>
      <c r="AJ49" s="68">
        <f>SUM(AJ44:AJ48)</f>
        <v>1</v>
      </c>
    </row>
    <row r="50" spans="7:44" ht="62.25" customHeight="1" x14ac:dyDescent="1.35">
      <c r="G50" s="4"/>
      <c r="H50" s="35"/>
      <c r="I50" s="3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101"/>
      <c r="AG50" s="93"/>
      <c r="AH50" s="63"/>
      <c r="AI50" s="56"/>
      <c r="AJ50" s="68"/>
    </row>
    <row r="51" spans="7:44" ht="92.25" x14ac:dyDescent="1.35">
      <c r="G51" s="4"/>
      <c r="H51" s="35"/>
      <c r="I51" s="3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101"/>
      <c r="AG51" s="93"/>
      <c r="AH51" s="63"/>
      <c r="AI51" s="56"/>
      <c r="AJ51" s="68"/>
    </row>
    <row r="52" spans="7:44" ht="46.5" x14ac:dyDescent="0.25">
      <c r="G52" s="4"/>
      <c r="H52" s="35"/>
      <c r="I52" s="3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101"/>
      <c r="AG52" s="47"/>
      <c r="AH52" s="43"/>
    </row>
    <row r="53" spans="7:44" ht="46.5" x14ac:dyDescent="0.25">
      <c r="G53" s="4"/>
      <c r="H53" s="35"/>
      <c r="I53" s="3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101"/>
      <c r="AG53" s="47"/>
      <c r="AH53" s="43"/>
    </row>
    <row r="54" spans="7:44" ht="28.5" x14ac:dyDescent="0.25">
      <c r="G54" s="4"/>
      <c r="H54" s="4"/>
      <c r="I54" s="3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101"/>
      <c r="AG54" s="101"/>
      <c r="AH54" s="25"/>
    </row>
    <row r="55" spans="7:44" x14ac:dyDescent="0.25">
      <c r="G55" s="4"/>
      <c r="H55" s="4"/>
      <c r="I55" s="3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102"/>
      <c r="AG55" s="102"/>
      <c r="AH55" s="3"/>
    </row>
    <row r="56" spans="7:44" x14ac:dyDescent="0.25">
      <c r="G56" s="4"/>
      <c r="H56" s="4"/>
      <c r="I56" s="3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102"/>
      <c r="AG56" s="102"/>
      <c r="AH56" s="3"/>
    </row>
    <row r="57" spans="7:44" ht="31.5" x14ac:dyDescent="0.25">
      <c r="G57" s="4"/>
      <c r="H57" s="4"/>
      <c r="I57" s="3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  <c r="AE57" s="102"/>
      <c r="AF57" s="102"/>
      <c r="AG57" s="102"/>
      <c r="AH57" s="3"/>
      <c r="AQ57" s="33"/>
      <c r="AR57" s="33"/>
    </row>
    <row r="58" spans="7:44" x14ac:dyDescent="0.25">
      <c r="G58" s="4"/>
      <c r="H58" s="4"/>
      <c r="I58" s="3"/>
      <c r="R58" s="223"/>
      <c r="S58" s="223"/>
      <c r="T58" s="223"/>
      <c r="U58" s="223"/>
      <c r="V58" s="223"/>
      <c r="W58" s="223"/>
      <c r="X58" s="223"/>
      <c r="Y58" s="223"/>
      <c r="Z58" s="223"/>
      <c r="AA58" s="223"/>
      <c r="AB58" s="223"/>
      <c r="AC58" s="223"/>
      <c r="AD58" s="223"/>
      <c r="AE58" s="223"/>
      <c r="AF58" s="223"/>
      <c r="AG58" s="223"/>
      <c r="AH58" s="3"/>
      <c r="AQ58" s="96"/>
      <c r="AR58" s="96"/>
    </row>
    <row r="59" spans="7:44" ht="31.5" x14ac:dyDescent="0.25">
      <c r="G59" s="4"/>
      <c r="H59" s="4"/>
      <c r="I59" s="3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3"/>
      <c r="AQ59" s="38"/>
      <c r="AR59" s="38"/>
    </row>
    <row r="60" spans="7:44" x14ac:dyDescent="0.25">
      <c r="G60" s="4"/>
      <c r="H60" s="4"/>
      <c r="I60" s="3"/>
      <c r="R60" s="223"/>
      <c r="S60" s="223"/>
      <c r="T60" s="223"/>
      <c r="U60" s="223"/>
      <c r="V60" s="223"/>
      <c r="W60" s="223"/>
      <c r="X60" s="223"/>
      <c r="Y60" s="223"/>
      <c r="Z60" s="223"/>
      <c r="AA60" s="223"/>
      <c r="AB60" s="223"/>
      <c r="AC60" s="223"/>
      <c r="AD60" s="223"/>
      <c r="AE60" s="223"/>
      <c r="AF60" s="223"/>
      <c r="AG60" s="223"/>
      <c r="AH60" s="3"/>
      <c r="AQ60" s="11"/>
      <c r="AR60" s="11"/>
    </row>
    <row r="61" spans="7:44" ht="31.5" x14ac:dyDescent="0.25">
      <c r="G61" s="4"/>
      <c r="H61" s="4"/>
      <c r="I61" s="3"/>
      <c r="AQ61" s="33"/>
      <c r="AR61" s="33"/>
    </row>
    <row r="62" spans="7:44" x14ac:dyDescent="0.25">
      <c r="G62" s="4"/>
      <c r="H62" s="4"/>
      <c r="I62" s="3"/>
      <c r="AQ62" s="96"/>
      <c r="AR62" s="96"/>
    </row>
    <row r="63" spans="7:44" x14ac:dyDescent="0.25">
      <c r="G63" s="4"/>
      <c r="H63" s="4"/>
      <c r="I63" s="3"/>
      <c r="AQ63" s="16"/>
      <c r="AR63" s="16"/>
    </row>
    <row r="64" spans="7:44" x14ac:dyDescent="0.25">
      <c r="G64" s="4"/>
      <c r="H64" s="4"/>
      <c r="I64" s="3"/>
      <c r="AQ64" s="19"/>
      <c r="AR64" s="19"/>
    </row>
    <row r="65" spans="7:44" x14ac:dyDescent="0.25">
      <c r="G65" s="4"/>
      <c r="H65" s="4"/>
      <c r="I65" s="3"/>
      <c r="AQ65" s="16"/>
      <c r="AR65" s="16"/>
    </row>
    <row r="66" spans="7:44" x14ac:dyDescent="0.25">
      <c r="G66" s="4"/>
      <c r="H66" s="4"/>
      <c r="I66" s="3"/>
      <c r="AQ66" s="17"/>
      <c r="AR66" s="17"/>
    </row>
    <row r="67" spans="7:44" ht="61.5" x14ac:dyDescent="0.9">
      <c r="G67" s="4"/>
      <c r="H67" s="4"/>
      <c r="I67" s="3"/>
      <c r="AG67" s="31"/>
      <c r="AQ67" s="16"/>
      <c r="AR67" s="16"/>
    </row>
    <row r="68" spans="7:44" x14ac:dyDescent="0.25">
      <c r="G68" s="4"/>
      <c r="H68" s="4"/>
      <c r="I68" s="3"/>
    </row>
    <row r="69" spans="7:44" ht="15" customHeight="1" x14ac:dyDescent="0.25">
      <c r="G69" s="4"/>
      <c r="H69" s="4"/>
      <c r="I69" s="3"/>
      <c r="AQ69" s="32"/>
      <c r="AR69" s="32"/>
    </row>
    <row r="70" spans="7:44" ht="15" customHeight="1" x14ac:dyDescent="0.25">
      <c r="G70" s="4"/>
      <c r="H70" s="4"/>
      <c r="I70" s="3"/>
      <c r="AQ70" s="32"/>
      <c r="AR70" s="32"/>
    </row>
    <row r="71" spans="7:44" ht="15" customHeight="1" x14ac:dyDescent="0.25">
      <c r="G71" s="4"/>
      <c r="H71" s="4"/>
      <c r="I71" s="3"/>
      <c r="AQ71" s="32"/>
      <c r="AR71" s="32"/>
    </row>
    <row r="72" spans="7:44" ht="15" customHeight="1" x14ac:dyDescent="0.25">
      <c r="G72" s="4"/>
      <c r="H72" s="4"/>
      <c r="I72" s="3"/>
      <c r="AQ72" s="32"/>
      <c r="AR72" s="32"/>
    </row>
    <row r="73" spans="7:44" ht="15" customHeight="1" x14ac:dyDescent="0.25">
      <c r="G73" s="4"/>
      <c r="H73" s="4"/>
      <c r="I73" s="3"/>
      <c r="AL73" s="5"/>
      <c r="AQ73" s="32"/>
      <c r="AR73" s="32"/>
    </row>
    <row r="74" spans="7:44" ht="26.25" x14ac:dyDescent="0.25">
      <c r="G74" s="4"/>
      <c r="H74" s="4"/>
      <c r="I74" s="3"/>
      <c r="AL74" s="6"/>
      <c r="AQ74" s="32"/>
      <c r="AR74" s="32"/>
    </row>
    <row r="75" spans="7:44" ht="26.25" x14ac:dyDescent="0.25">
      <c r="G75" s="4"/>
      <c r="H75" s="4"/>
      <c r="I75" s="3"/>
      <c r="AL75" s="5"/>
      <c r="AQ75" s="32"/>
      <c r="AR75" s="32"/>
    </row>
    <row r="76" spans="7:44" ht="26.25" x14ac:dyDescent="0.25">
      <c r="G76" s="4"/>
      <c r="H76" s="4"/>
      <c r="I76" s="3"/>
      <c r="AL76" s="5"/>
      <c r="AQ76" s="32"/>
      <c r="AR76" s="32"/>
    </row>
    <row r="77" spans="7:44" ht="26.25" x14ac:dyDescent="0.25">
      <c r="G77" s="4"/>
      <c r="H77" s="4"/>
      <c r="I77" s="3"/>
      <c r="AL77" s="5"/>
      <c r="AQ77" s="32"/>
      <c r="AR77" s="32"/>
    </row>
    <row r="78" spans="7:44" ht="26.25" x14ac:dyDescent="0.25">
      <c r="G78" s="4"/>
      <c r="H78" s="4"/>
      <c r="I78" s="3"/>
      <c r="AL78" s="5"/>
      <c r="AQ78" s="32"/>
      <c r="AR78" s="32"/>
    </row>
    <row r="79" spans="7:44" ht="26.25" x14ac:dyDescent="0.25">
      <c r="G79" s="4"/>
      <c r="H79" s="4"/>
      <c r="I79" s="3"/>
      <c r="AL79" s="5"/>
      <c r="AQ79" s="32"/>
      <c r="AR79" s="32"/>
    </row>
    <row r="80" spans="7:44" ht="26.25" x14ac:dyDescent="0.25">
      <c r="G80" s="4"/>
      <c r="H80" s="4"/>
      <c r="I80" s="3"/>
      <c r="AL80" s="5"/>
      <c r="AQ80" s="32"/>
      <c r="AR80" s="32"/>
    </row>
    <row r="81" spans="7:44" ht="26.25" x14ac:dyDescent="0.25">
      <c r="G81" s="4"/>
      <c r="H81" s="4"/>
      <c r="I81" s="3"/>
      <c r="AL81" s="5"/>
      <c r="AQ81" s="32"/>
      <c r="AR81" s="32"/>
    </row>
    <row r="82" spans="7:44" ht="26.25" x14ac:dyDescent="0.25">
      <c r="G82" s="4"/>
      <c r="H82" s="4"/>
      <c r="I82" s="3"/>
      <c r="AL82" s="5"/>
      <c r="AQ82" s="32"/>
      <c r="AR82" s="32"/>
    </row>
    <row r="83" spans="7:44" ht="26.25" x14ac:dyDescent="0.25">
      <c r="G83" s="4"/>
      <c r="H83" s="4"/>
      <c r="I83" s="3"/>
      <c r="AL83" s="5"/>
      <c r="AQ83" s="32"/>
      <c r="AR83" s="32"/>
    </row>
    <row r="84" spans="7:44" ht="26.25" x14ac:dyDescent="0.25">
      <c r="G84" s="4"/>
      <c r="H84" s="4"/>
      <c r="I84" s="3"/>
      <c r="AL84" s="5"/>
      <c r="AQ84" s="32"/>
      <c r="AR84" s="32"/>
    </row>
    <row r="85" spans="7:44" ht="26.25" x14ac:dyDescent="0.25">
      <c r="G85" s="4"/>
      <c r="H85" s="4"/>
      <c r="I85" s="3"/>
      <c r="AL85" s="5"/>
      <c r="AQ85" s="32"/>
      <c r="AR85" s="32"/>
    </row>
    <row r="86" spans="7:44" ht="26.25" x14ac:dyDescent="0.25">
      <c r="G86" s="4"/>
      <c r="H86" s="4"/>
      <c r="I86" s="3"/>
      <c r="AL86" s="5"/>
      <c r="AQ86" s="32"/>
      <c r="AR86" s="32"/>
    </row>
    <row r="87" spans="7:44" ht="26.25" x14ac:dyDescent="0.25">
      <c r="G87" s="4"/>
      <c r="H87" s="4"/>
      <c r="I87" s="3"/>
      <c r="AL87" s="5"/>
      <c r="AQ87" s="32"/>
      <c r="AR87" s="32"/>
    </row>
    <row r="88" spans="7:44" ht="26.25" x14ac:dyDescent="0.25">
      <c r="G88" s="4"/>
      <c r="H88" s="4"/>
      <c r="I88" s="3"/>
      <c r="AL88" s="5"/>
      <c r="AQ88" s="32"/>
      <c r="AR88" s="32"/>
    </row>
    <row r="89" spans="7:44" ht="26.25" x14ac:dyDescent="0.25">
      <c r="G89" s="4"/>
      <c r="H89" s="4"/>
      <c r="I89" s="3"/>
      <c r="AL89" s="5"/>
      <c r="AQ89" s="32"/>
      <c r="AR89" s="32"/>
    </row>
    <row r="90" spans="7:44" ht="26.25" x14ac:dyDescent="0.25">
      <c r="G90" s="4"/>
      <c r="H90" s="4"/>
      <c r="I90" s="3"/>
      <c r="AL90" s="5"/>
      <c r="AQ90" s="32"/>
      <c r="AR90" s="32"/>
    </row>
    <row r="91" spans="7:44" ht="26.25" x14ac:dyDescent="0.25">
      <c r="G91" s="4"/>
      <c r="H91" s="4"/>
      <c r="I91" s="3"/>
      <c r="AL91" s="5"/>
      <c r="AQ91" s="32"/>
      <c r="AR91" s="32"/>
    </row>
    <row r="92" spans="7:44" ht="26.25" x14ac:dyDescent="0.25">
      <c r="G92" s="4"/>
      <c r="H92" s="4"/>
      <c r="I92" s="3"/>
      <c r="AL92" s="5"/>
      <c r="AQ92" s="32"/>
      <c r="AR92" s="32"/>
    </row>
    <row r="93" spans="7:44" ht="26.25" x14ac:dyDescent="0.25">
      <c r="G93" s="4"/>
      <c r="H93" s="4"/>
      <c r="I93" s="3"/>
      <c r="AL93" s="5"/>
      <c r="AQ93" s="32"/>
      <c r="AR93" s="32"/>
    </row>
    <row r="94" spans="7:44" ht="26.25" x14ac:dyDescent="0.25">
      <c r="G94" s="4"/>
      <c r="H94" s="4"/>
      <c r="I94" s="3"/>
      <c r="AL94" s="5"/>
      <c r="AQ94" s="32"/>
      <c r="AR94" s="32"/>
    </row>
    <row r="95" spans="7:44" ht="26.25" x14ac:dyDescent="0.25">
      <c r="G95" s="4"/>
      <c r="H95" s="4"/>
      <c r="I95" s="3"/>
      <c r="AL95" s="5"/>
      <c r="AQ95" s="32"/>
      <c r="AR95" s="32"/>
    </row>
    <row r="96" spans="7:44" ht="26.25" x14ac:dyDescent="0.25">
      <c r="G96" s="4"/>
      <c r="H96" s="4"/>
      <c r="I96" s="3"/>
      <c r="AL96" s="5"/>
      <c r="AQ96" s="32"/>
      <c r="AR96" s="32"/>
    </row>
    <row r="97" spans="6:44" ht="26.25" x14ac:dyDescent="0.25">
      <c r="G97" s="4"/>
      <c r="H97" s="4"/>
      <c r="I97" s="3"/>
      <c r="AL97" s="5"/>
      <c r="AQ97" s="32"/>
      <c r="AR97" s="32"/>
    </row>
    <row r="98" spans="6:44" ht="26.25" x14ac:dyDescent="0.25">
      <c r="G98" s="4"/>
      <c r="H98" s="4"/>
      <c r="I98" s="3"/>
      <c r="AL98" s="5"/>
      <c r="AQ98" s="32"/>
      <c r="AR98" s="32"/>
    </row>
    <row r="99" spans="6:44" ht="26.25" hidden="1" x14ac:dyDescent="0.25">
      <c r="G99" s="4"/>
      <c r="H99" s="4"/>
      <c r="I99" s="3"/>
      <c r="AL99" s="5"/>
      <c r="AQ99" s="32"/>
      <c r="AR99" s="32"/>
    </row>
    <row r="100" spans="6:44" ht="26.25" x14ac:dyDescent="0.25">
      <c r="G100" s="4"/>
      <c r="H100" s="4"/>
      <c r="I100" s="3"/>
      <c r="AL100" s="5"/>
      <c r="AQ100" s="32"/>
      <c r="AR100" s="32"/>
    </row>
    <row r="101" spans="6:44" ht="26.25" hidden="1" x14ac:dyDescent="0.25">
      <c r="G101" s="4"/>
      <c r="H101" s="4"/>
      <c r="I101" s="3"/>
      <c r="AL101" s="5"/>
      <c r="AQ101" s="32"/>
      <c r="AR101" s="32"/>
    </row>
    <row r="102" spans="6:44" ht="26.25" hidden="1" x14ac:dyDescent="0.25">
      <c r="G102" s="4"/>
      <c r="H102" s="4"/>
      <c r="I102" s="3"/>
      <c r="AL102" s="5"/>
      <c r="AQ102" s="32"/>
      <c r="AR102" s="32"/>
    </row>
    <row r="103" spans="6:44" ht="26.25" hidden="1" x14ac:dyDescent="0.25">
      <c r="G103" s="4"/>
      <c r="H103" s="4"/>
      <c r="I103" s="3"/>
      <c r="AL103" s="5"/>
      <c r="AQ103" s="32"/>
      <c r="AR103" s="32"/>
    </row>
    <row r="104" spans="6:44" ht="3.75" hidden="1" customHeight="1" x14ac:dyDescent="0.25">
      <c r="G104" s="4"/>
      <c r="H104" s="4"/>
      <c r="I104" s="3"/>
      <c r="AL104" s="5"/>
      <c r="AQ104" s="32"/>
      <c r="AR104" s="32"/>
    </row>
    <row r="105" spans="6:44" ht="26.25" hidden="1" x14ac:dyDescent="0.25">
      <c r="G105" s="4"/>
      <c r="H105" s="4"/>
      <c r="I105" s="3"/>
      <c r="AL105" s="5"/>
      <c r="AQ105" s="32"/>
      <c r="AR105" s="32"/>
    </row>
    <row r="106" spans="6:44" ht="26.25" hidden="1" x14ac:dyDescent="0.25">
      <c r="G106" s="4"/>
      <c r="H106" s="4"/>
      <c r="I106" s="3"/>
      <c r="AL106" s="5"/>
      <c r="AQ106" s="32"/>
      <c r="AR106" s="32"/>
    </row>
    <row r="107" spans="6:44" ht="26.25" x14ac:dyDescent="0.25">
      <c r="G107" s="4"/>
      <c r="H107" s="4"/>
      <c r="I107" s="3"/>
      <c r="AL107" s="5"/>
      <c r="AQ107" s="32"/>
      <c r="AR107" s="32"/>
    </row>
    <row r="108" spans="6:44" ht="26.25" x14ac:dyDescent="0.25">
      <c r="G108" s="4"/>
      <c r="H108" s="4"/>
      <c r="I108" s="3"/>
      <c r="AL108" s="5"/>
      <c r="AQ108" s="27"/>
      <c r="AR108" s="27"/>
    </row>
    <row r="109" spans="6:44" ht="26.25" x14ac:dyDescent="0.25">
      <c r="G109" s="4"/>
      <c r="H109" s="4"/>
      <c r="I109" s="3"/>
      <c r="AL109" s="9"/>
      <c r="AQ109" s="27"/>
      <c r="AR109" s="27"/>
    </row>
    <row r="110" spans="6:44" ht="177.75" customHeight="1" x14ac:dyDescent="0.25">
      <c r="F110" s="215" t="s">
        <v>19</v>
      </c>
      <c r="G110" s="208"/>
      <c r="H110" s="208"/>
      <c r="I110" s="208"/>
      <c r="J110" s="208"/>
      <c r="K110" s="208"/>
      <c r="L110" s="208"/>
      <c r="M110" s="51"/>
      <c r="N110" s="51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208" t="s">
        <v>25</v>
      </c>
      <c r="AH110" s="208"/>
      <c r="AI110" s="208"/>
      <c r="AJ110" s="208"/>
      <c r="AK110" s="208"/>
      <c r="AL110" s="208"/>
      <c r="AM110" s="208"/>
      <c r="AN110" s="208"/>
      <c r="AO110" s="208"/>
      <c r="AP110" s="208"/>
      <c r="AQ110" s="208"/>
      <c r="AR110" s="208"/>
    </row>
    <row r="111" spans="6:44" ht="105" customHeight="1" x14ac:dyDescent="0.25">
      <c r="I111" s="2"/>
      <c r="AF111" s="13"/>
      <c r="AG111" s="13"/>
      <c r="AH111" s="10"/>
      <c r="AQ111" s="32"/>
      <c r="AR111" s="32"/>
    </row>
    <row r="112" spans="6:44" ht="92.25" x14ac:dyDescent="1.35">
      <c r="G112" s="56"/>
      <c r="H112" s="56"/>
      <c r="I112" s="53" t="s">
        <v>11</v>
      </c>
      <c r="J112" s="56"/>
      <c r="K112" s="53" t="s">
        <v>26</v>
      </c>
      <c r="AF112" s="13"/>
      <c r="AG112" s="66"/>
      <c r="AH112" s="53" t="s">
        <v>11</v>
      </c>
      <c r="AI112" s="56"/>
      <c r="AJ112" s="56"/>
      <c r="AK112" s="56"/>
      <c r="AL112" s="56"/>
      <c r="AM112" s="56"/>
      <c r="AN112" s="56"/>
      <c r="AO112" s="56"/>
      <c r="AP112" s="56"/>
      <c r="AQ112" s="70" t="s">
        <v>26</v>
      </c>
      <c r="AR112" s="32"/>
    </row>
    <row r="113" spans="7:44" ht="86.25" customHeight="1" x14ac:dyDescent="1.35">
      <c r="G113" s="209" t="s">
        <v>8</v>
      </c>
      <c r="H113" s="210"/>
      <c r="I113" s="55">
        <v>0</v>
      </c>
      <c r="J113" s="56"/>
      <c r="K113" s="57">
        <f>+I113/$I$116</f>
        <v>0</v>
      </c>
      <c r="AF113" s="28"/>
      <c r="AG113" s="67" t="s">
        <v>18</v>
      </c>
      <c r="AH113" s="55">
        <v>5</v>
      </c>
      <c r="AI113" s="56"/>
      <c r="AJ113" s="56"/>
      <c r="AK113" s="56"/>
      <c r="AL113" s="56"/>
      <c r="AM113" s="56"/>
      <c r="AN113" s="56"/>
      <c r="AO113" s="56"/>
      <c r="AP113" s="56"/>
      <c r="AQ113" s="71">
        <f>+AH113/$AH$118</f>
        <v>0.83333333333333337</v>
      </c>
      <c r="AR113" s="32"/>
    </row>
    <row r="114" spans="7:44" ht="99.75" customHeight="1" x14ac:dyDescent="1.35">
      <c r="G114" s="209" t="s">
        <v>9</v>
      </c>
      <c r="H114" s="210"/>
      <c r="I114" s="55">
        <v>6</v>
      </c>
      <c r="J114" s="56"/>
      <c r="K114" s="57">
        <f>+I114/$I$116</f>
        <v>1</v>
      </c>
      <c r="AF114" s="28"/>
      <c r="AG114" s="67" t="s">
        <v>13</v>
      </c>
      <c r="AH114" s="55">
        <v>0</v>
      </c>
      <c r="AI114" s="56"/>
      <c r="AJ114" s="56"/>
      <c r="AK114" s="56"/>
      <c r="AL114" s="56"/>
      <c r="AM114" s="56"/>
      <c r="AN114" s="56"/>
      <c r="AO114" s="56"/>
      <c r="AP114" s="56"/>
      <c r="AQ114" s="71">
        <f>+AH114/$AH$118</f>
        <v>0</v>
      </c>
      <c r="AR114" s="32"/>
    </row>
    <row r="115" spans="7:44" ht="95.25" customHeight="1" x14ac:dyDescent="1.35">
      <c r="G115" s="209" t="s">
        <v>10</v>
      </c>
      <c r="H115" s="210"/>
      <c r="I115" s="55">
        <v>0</v>
      </c>
      <c r="J115" s="56"/>
      <c r="K115" s="57">
        <f>+I115/$I$116</f>
        <v>0</v>
      </c>
      <c r="L115" s="5"/>
      <c r="M115" s="5"/>
      <c r="N115" s="5"/>
      <c r="O115" s="5"/>
      <c r="P115" s="5"/>
      <c r="AF115" s="29"/>
      <c r="AG115" s="54" t="s">
        <v>14</v>
      </c>
      <c r="AH115" s="72">
        <v>0</v>
      </c>
      <c r="AI115" s="56"/>
      <c r="AJ115" s="56"/>
      <c r="AK115" s="56"/>
      <c r="AL115" s="56"/>
      <c r="AM115" s="56"/>
      <c r="AN115" s="56"/>
      <c r="AO115" s="56"/>
      <c r="AP115" s="56"/>
      <c r="AQ115" s="71">
        <f>+AH115/$AH$118</f>
        <v>0</v>
      </c>
      <c r="AR115" s="32"/>
    </row>
    <row r="116" spans="7:44" ht="92.25" x14ac:dyDescent="1.35">
      <c r="G116" s="95"/>
      <c r="H116" s="69" t="s">
        <v>11</v>
      </c>
      <c r="I116" s="69">
        <f>SUM(I113:I115)</f>
        <v>6</v>
      </c>
      <c r="J116" s="56"/>
      <c r="K116" s="64">
        <f>SUM(K113:K115)</f>
        <v>1</v>
      </c>
      <c r="L116" s="5"/>
      <c r="M116" s="5"/>
      <c r="N116" s="5"/>
      <c r="O116" s="5"/>
      <c r="P116" s="5"/>
      <c r="AF116" s="29"/>
      <c r="AG116" s="73" t="s">
        <v>16</v>
      </c>
      <c r="AH116" s="55">
        <v>0</v>
      </c>
      <c r="AI116" s="211"/>
      <c r="AJ116" s="211"/>
      <c r="AK116" s="211"/>
      <c r="AL116" s="211"/>
      <c r="AM116" s="211"/>
      <c r="AN116" s="211"/>
      <c r="AO116" s="211"/>
      <c r="AP116" s="211"/>
      <c r="AQ116" s="71">
        <f>+AH116/$AH$118</f>
        <v>0</v>
      </c>
    </row>
    <row r="117" spans="7:44" ht="92.25" x14ac:dyDescent="1.35">
      <c r="G117" s="4"/>
      <c r="H117" s="4"/>
      <c r="I117" s="3"/>
      <c r="L117" s="5"/>
      <c r="M117" s="5"/>
      <c r="N117" s="5"/>
      <c r="O117" s="5"/>
      <c r="P117" s="5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30"/>
      <c r="AG117" s="65" t="s">
        <v>15</v>
      </c>
      <c r="AH117" s="74">
        <v>1</v>
      </c>
      <c r="AI117" s="56"/>
      <c r="AJ117" s="56"/>
      <c r="AK117" s="56"/>
      <c r="AL117" s="56"/>
      <c r="AM117" s="56"/>
      <c r="AN117" s="56"/>
      <c r="AO117" s="56"/>
      <c r="AP117" s="56"/>
      <c r="AQ117" s="71">
        <f>+AH117/$AH$118</f>
        <v>0.16666666666666666</v>
      </c>
    </row>
    <row r="118" spans="7:44" ht="92.25" x14ac:dyDescent="1.35">
      <c r="G118" s="4"/>
      <c r="H118" s="4"/>
      <c r="I118" s="3"/>
      <c r="L118" s="5"/>
      <c r="M118" s="5"/>
      <c r="N118" s="5"/>
      <c r="O118" s="5"/>
      <c r="P118" s="5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101"/>
      <c r="AG118" s="93" t="s">
        <v>11</v>
      </c>
      <c r="AH118" s="63">
        <f>SUM(AH113:AH117)</f>
        <v>6</v>
      </c>
      <c r="AI118" s="56"/>
      <c r="AJ118" s="56"/>
      <c r="AK118" s="56"/>
      <c r="AL118" s="56"/>
      <c r="AM118" s="56"/>
      <c r="AN118" s="56"/>
      <c r="AO118" s="56"/>
      <c r="AP118" s="56"/>
      <c r="AQ118" s="75">
        <f>SUM(AQ113:AQ117)</f>
        <v>1</v>
      </c>
    </row>
    <row r="119" spans="7:44" ht="46.5" x14ac:dyDescent="0.25">
      <c r="G119" s="4"/>
      <c r="H119" s="4"/>
      <c r="I119" s="3"/>
      <c r="L119" s="5"/>
      <c r="M119" s="5"/>
      <c r="N119" s="5"/>
      <c r="O119" s="5"/>
      <c r="P119" s="5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101"/>
      <c r="AG119" s="47"/>
      <c r="AH119" s="43"/>
    </row>
    <row r="120" spans="7:44" ht="46.5" x14ac:dyDescent="0.25">
      <c r="G120" s="4"/>
      <c r="H120" s="4"/>
      <c r="I120" s="3"/>
      <c r="L120" s="5"/>
      <c r="M120" s="5"/>
      <c r="N120" s="5"/>
      <c r="O120" s="5"/>
      <c r="P120" s="5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101"/>
      <c r="AG120" s="47"/>
      <c r="AH120" s="43"/>
    </row>
    <row r="121" spans="7:44" ht="46.5" x14ac:dyDescent="0.25">
      <c r="G121" s="4"/>
      <c r="H121" s="4"/>
      <c r="I121" s="3"/>
      <c r="L121" s="5"/>
      <c r="M121" s="5"/>
      <c r="N121" s="5"/>
      <c r="O121" s="5"/>
      <c r="P121" s="5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101"/>
      <c r="AG121" s="47"/>
      <c r="AH121" s="43"/>
    </row>
    <row r="122" spans="7:44" x14ac:dyDescent="0.25">
      <c r="G122" s="4"/>
      <c r="H122" s="4"/>
      <c r="I122" s="3"/>
      <c r="L122" s="5"/>
      <c r="M122" s="5"/>
      <c r="N122" s="5"/>
      <c r="O122" s="5"/>
      <c r="P122" s="5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0"/>
    </row>
    <row r="123" spans="7:44" x14ac:dyDescent="0.25">
      <c r="G123" s="4"/>
      <c r="H123" s="4"/>
      <c r="I123" s="3"/>
      <c r="L123" s="5"/>
      <c r="M123" s="5"/>
      <c r="N123" s="5"/>
      <c r="O123" s="5"/>
      <c r="P123" s="5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0"/>
    </row>
    <row r="124" spans="7:44" x14ac:dyDescent="0.25">
      <c r="G124" s="4"/>
      <c r="H124" s="4"/>
      <c r="I124" s="3"/>
      <c r="L124" s="5"/>
      <c r="M124" s="5"/>
      <c r="N124" s="5"/>
      <c r="O124" s="5"/>
      <c r="P124" s="5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0"/>
    </row>
    <row r="125" spans="7:44" x14ac:dyDescent="0.25">
      <c r="G125" s="4"/>
      <c r="H125" s="4"/>
      <c r="I125" s="3"/>
      <c r="L125" s="5"/>
      <c r="M125" s="5"/>
      <c r="N125" s="5"/>
      <c r="O125" s="5"/>
      <c r="P125" s="5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</row>
    <row r="126" spans="7:44" ht="15" customHeight="1" x14ac:dyDescent="0.25">
      <c r="G126" s="4"/>
      <c r="H126" s="4"/>
      <c r="I126" s="3"/>
      <c r="L126" s="5"/>
      <c r="M126" s="5"/>
      <c r="N126" s="5"/>
      <c r="O126" s="5"/>
      <c r="P126" s="5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17"/>
    </row>
    <row r="127" spans="7:44" ht="15" customHeight="1" x14ac:dyDescent="0.25">
      <c r="G127" s="4"/>
      <c r="H127" s="4"/>
      <c r="I127" s="3"/>
      <c r="L127" s="5"/>
      <c r="M127" s="5"/>
      <c r="N127" s="5"/>
      <c r="O127" s="5"/>
      <c r="P127" s="5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17"/>
    </row>
    <row r="128" spans="7:44" ht="15" customHeight="1" x14ac:dyDescent="0.25">
      <c r="G128" s="4"/>
      <c r="H128" s="4"/>
      <c r="I128" s="3"/>
      <c r="L128" s="5"/>
      <c r="M128" s="5"/>
      <c r="N128" s="5"/>
      <c r="O128" s="5"/>
      <c r="P128" s="5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17"/>
    </row>
    <row r="129" spans="6:34" ht="15" customHeight="1" x14ac:dyDescent="0.25">
      <c r="G129" s="4"/>
      <c r="H129" s="4"/>
      <c r="I129" s="3"/>
      <c r="L129" s="5"/>
      <c r="M129" s="5"/>
      <c r="N129" s="5"/>
      <c r="O129" s="5"/>
      <c r="P129" s="5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17"/>
    </row>
    <row r="130" spans="6:34" ht="15" customHeight="1" x14ac:dyDescent="0.25">
      <c r="G130" s="4"/>
      <c r="H130" s="4"/>
      <c r="I130" s="3"/>
      <c r="L130" s="5"/>
      <c r="M130" s="5"/>
      <c r="N130" s="5"/>
      <c r="O130" s="5"/>
      <c r="P130" s="5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17"/>
    </row>
    <row r="131" spans="6:34" ht="15" customHeight="1" x14ac:dyDescent="0.25">
      <c r="G131" s="4"/>
      <c r="H131" s="4"/>
      <c r="I131" s="3"/>
      <c r="L131" s="5"/>
      <c r="M131" s="5"/>
      <c r="N131" s="5"/>
      <c r="O131" s="5"/>
      <c r="P131" s="5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</row>
    <row r="132" spans="6:34" ht="15" customHeight="1" x14ac:dyDescent="0.25">
      <c r="G132" s="4"/>
      <c r="H132" s="4"/>
      <c r="I132" s="3"/>
      <c r="L132" s="5"/>
      <c r="M132" s="5"/>
      <c r="N132" s="5"/>
      <c r="O132" s="5"/>
      <c r="P132" s="5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</row>
    <row r="133" spans="6:34" ht="15" customHeight="1" x14ac:dyDescent="0.25">
      <c r="G133" s="4"/>
      <c r="H133" s="4"/>
      <c r="I133" s="3"/>
      <c r="L133" s="5"/>
      <c r="M133" s="5"/>
      <c r="N133" s="5"/>
      <c r="O133" s="5"/>
      <c r="P133" s="5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</row>
    <row r="134" spans="6:34" ht="15" customHeight="1" x14ac:dyDescent="0.25">
      <c r="G134" s="4"/>
      <c r="H134" s="4"/>
      <c r="I134" s="3"/>
      <c r="L134" s="5"/>
      <c r="M134" s="5"/>
      <c r="N134" s="5"/>
      <c r="O134" s="5"/>
      <c r="P134" s="5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</row>
    <row r="135" spans="6:34" ht="15" customHeight="1" x14ac:dyDescent="0.25">
      <c r="G135" s="4"/>
      <c r="H135" s="4"/>
      <c r="I135" s="3"/>
      <c r="L135" s="5"/>
      <c r="M135" s="5"/>
      <c r="N135" s="5"/>
      <c r="O135" s="5"/>
      <c r="P135" s="5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</row>
    <row r="136" spans="6:34" ht="15" customHeight="1" x14ac:dyDescent="0.25">
      <c r="G136" s="4"/>
      <c r="H136" s="4"/>
      <c r="I136" s="3"/>
      <c r="L136" s="5"/>
      <c r="M136" s="5"/>
      <c r="N136" s="5"/>
      <c r="O136" s="5"/>
      <c r="P136" s="5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</row>
    <row r="137" spans="6:34" ht="15" customHeight="1" x14ac:dyDescent="0.25">
      <c r="G137" s="4"/>
      <c r="H137" s="4"/>
      <c r="I137" s="3"/>
      <c r="L137" s="5"/>
      <c r="M137" s="5"/>
      <c r="N137" s="5"/>
      <c r="O137" s="5"/>
      <c r="P137" s="5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</row>
    <row r="138" spans="6:34" ht="15" customHeight="1" x14ac:dyDescent="0.25">
      <c r="G138" s="4"/>
      <c r="H138" s="4"/>
      <c r="I138" s="3"/>
      <c r="L138" s="5"/>
      <c r="M138" s="5"/>
      <c r="N138" s="5"/>
      <c r="O138" s="5"/>
      <c r="P138" s="5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</row>
    <row r="139" spans="6:34" ht="15" customHeight="1" x14ac:dyDescent="0.25">
      <c r="G139" s="1"/>
      <c r="H139" s="1"/>
      <c r="I139" s="2"/>
      <c r="L139" s="6"/>
      <c r="M139" s="6"/>
      <c r="N139" s="6"/>
      <c r="O139" s="6"/>
      <c r="P139" s="6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</row>
    <row r="140" spans="6:34" ht="15" customHeight="1" x14ac:dyDescent="0.25">
      <c r="I140" s="2"/>
      <c r="L140" s="6"/>
      <c r="M140" s="6"/>
      <c r="N140" s="6"/>
      <c r="O140" s="6"/>
      <c r="P140" s="6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</row>
    <row r="141" spans="6:34" ht="15" customHeight="1" x14ac:dyDescent="0.25">
      <c r="F141" s="212"/>
      <c r="G141" s="212"/>
      <c r="H141" s="212"/>
      <c r="I141" s="10"/>
      <c r="L141" s="6"/>
      <c r="M141" s="6"/>
      <c r="N141" s="6"/>
      <c r="O141" s="6"/>
      <c r="P141" s="6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</row>
    <row r="142" spans="6:34" ht="34.5" customHeight="1" x14ac:dyDescent="0.25">
      <c r="F142" s="11"/>
      <c r="G142" s="11"/>
      <c r="H142" s="11"/>
      <c r="I142" s="10"/>
      <c r="L142" s="6"/>
      <c r="M142" s="6"/>
      <c r="N142" s="6"/>
      <c r="O142" s="6"/>
      <c r="P142" s="6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17"/>
    </row>
    <row r="143" spans="6:34" x14ac:dyDescent="0.25">
      <c r="F143" s="11"/>
      <c r="G143" s="213"/>
      <c r="H143" s="213"/>
      <c r="I143" s="10"/>
      <c r="L143" s="6"/>
      <c r="M143" s="6"/>
      <c r="N143" s="6"/>
      <c r="O143" s="6"/>
      <c r="P143" s="6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</row>
    <row r="144" spans="6:34" x14ac:dyDescent="0.25">
      <c r="F144" s="11"/>
      <c r="G144" s="213"/>
      <c r="H144" s="213"/>
      <c r="I144" s="10"/>
      <c r="L144" s="6"/>
      <c r="M144" s="6"/>
      <c r="N144" s="6"/>
      <c r="O144" s="6"/>
      <c r="P144" s="6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</row>
    <row r="145" spans="6:16" x14ac:dyDescent="0.25">
      <c r="F145" s="11"/>
      <c r="G145" s="214"/>
      <c r="H145" s="214"/>
      <c r="I145" s="10"/>
      <c r="L145" s="6"/>
      <c r="M145" s="6"/>
      <c r="N145" s="6"/>
      <c r="O145" s="6"/>
      <c r="P145" s="6"/>
    </row>
    <row r="146" spans="6:16" x14ac:dyDescent="0.25">
      <c r="F146" s="11"/>
      <c r="G146" s="214"/>
      <c r="H146" s="214"/>
      <c r="I146" s="10"/>
      <c r="L146" s="6"/>
      <c r="M146" s="6"/>
      <c r="N146" s="6"/>
      <c r="O146" s="6"/>
      <c r="P146" s="6"/>
    </row>
    <row r="147" spans="6:16" x14ac:dyDescent="0.25">
      <c r="F147" s="11"/>
      <c r="G147" s="97"/>
      <c r="H147" s="97"/>
      <c r="I147" s="10"/>
      <c r="L147" s="6"/>
      <c r="M147" s="6"/>
      <c r="N147" s="6"/>
      <c r="O147" s="6"/>
      <c r="P147" s="6"/>
    </row>
    <row r="148" spans="6:16" ht="33" customHeight="1" x14ac:dyDescent="0.25">
      <c r="F148" s="212"/>
      <c r="G148" s="212"/>
      <c r="H148" s="212"/>
      <c r="I148" s="10"/>
      <c r="L148" s="6"/>
      <c r="M148" s="6"/>
      <c r="N148" s="6"/>
      <c r="O148" s="6"/>
      <c r="P148" s="6"/>
    </row>
    <row r="149" spans="6:16" ht="18" customHeight="1" x14ac:dyDescent="0.25">
      <c r="F149" s="96"/>
      <c r="G149" s="96"/>
      <c r="H149" s="96"/>
      <c r="I149" s="10"/>
      <c r="L149" s="6"/>
      <c r="M149" s="6"/>
      <c r="N149" s="6"/>
      <c r="O149" s="6"/>
      <c r="P149" s="6"/>
    </row>
    <row r="150" spans="6:16" ht="33" customHeight="1" x14ac:dyDescent="0.25">
      <c r="F150" s="212"/>
      <c r="G150" s="212"/>
      <c r="H150" s="212"/>
      <c r="I150" s="10"/>
      <c r="L150" s="7"/>
      <c r="M150" s="7"/>
      <c r="N150" s="7"/>
      <c r="O150" s="7"/>
      <c r="P150" s="7"/>
    </row>
    <row r="151" spans="6:16" x14ac:dyDescent="0.25">
      <c r="F151" s="11"/>
      <c r="G151" s="11"/>
      <c r="H151" s="11"/>
      <c r="I151" s="10"/>
    </row>
    <row r="152" spans="6:16" x14ac:dyDescent="0.25">
      <c r="F152" s="212"/>
      <c r="G152" s="212"/>
      <c r="H152" s="212"/>
      <c r="I152" s="10"/>
    </row>
    <row r="191" ht="3.75" customHeight="1" x14ac:dyDescent="0.25"/>
    <row r="192" hidden="1" x14ac:dyDescent="0.25"/>
    <row r="193" spans="6:42" ht="7.5" hidden="1" customHeight="1" x14ac:dyDescent="0.25"/>
    <row r="194" spans="6:42" hidden="1" x14ac:dyDescent="0.25"/>
    <row r="195" spans="6:42" hidden="1" x14ac:dyDescent="0.25"/>
    <row r="196" spans="6:42" hidden="1" x14ac:dyDescent="0.25"/>
    <row r="197" spans="6:42" hidden="1" x14ac:dyDescent="0.25"/>
    <row r="198" spans="6:42" hidden="1" x14ac:dyDescent="0.25"/>
    <row r="199" spans="6:42" hidden="1" x14ac:dyDescent="0.25"/>
    <row r="206" spans="6:42" ht="207.75" customHeight="1" x14ac:dyDescent="0.25">
      <c r="F206" s="215" t="s">
        <v>20</v>
      </c>
      <c r="G206" s="208"/>
      <c r="H206" s="208"/>
      <c r="I206" s="208"/>
      <c r="J206" s="208"/>
      <c r="K206" s="208"/>
      <c r="L206" s="208"/>
      <c r="M206" s="208"/>
      <c r="N206" s="208"/>
      <c r="O206" s="208"/>
      <c r="P206" s="208"/>
      <c r="Q206" s="208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208" t="s">
        <v>3</v>
      </c>
      <c r="AH206" s="208"/>
      <c r="AI206" s="208"/>
      <c r="AJ206" s="208"/>
      <c r="AK206" s="208"/>
      <c r="AL206" s="208"/>
      <c r="AM206" s="44"/>
      <c r="AN206" s="44"/>
      <c r="AO206" s="44"/>
      <c r="AP206" s="44"/>
    </row>
    <row r="207" spans="6:42" x14ac:dyDescent="0.25">
      <c r="I207" s="2"/>
      <c r="AF207" s="13"/>
      <c r="AG207" s="13"/>
      <c r="AH207" s="10"/>
    </row>
    <row r="208" spans="6:42" ht="92.25" x14ac:dyDescent="1.35">
      <c r="H208" s="56"/>
      <c r="I208" s="53" t="s">
        <v>27</v>
      </c>
      <c r="J208" s="56"/>
      <c r="K208" s="56"/>
      <c r="L208" s="56"/>
      <c r="M208" s="56"/>
      <c r="N208" s="56"/>
      <c r="O208" s="56"/>
      <c r="P208" s="53" t="s">
        <v>26</v>
      </c>
      <c r="AF208" s="13"/>
      <c r="AG208" s="66"/>
      <c r="AH208" s="77"/>
      <c r="AI208" s="53" t="s">
        <v>27</v>
      </c>
      <c r="AJ208" s="56"/>
      <c r="AK208" s="53" t="s">
        <v>26</v>
      </c>
    </row>
    <row r="209" spans="7:44" ht="126" customHeight="1" x14ac:dyDescent="1.35">
      <c r="G209" s="37"/>
      <c r="H209" s="54" t="s">
        <v>21</v>
      </c>
      <c r="I209" s="55">
        <v>5</v>
      </c>
      <c r="J209" s="56"/>
      <c r="K209" s="56"/>
      <c r="L209" s="56"/>
      <c r="M209" s="56"/>
      <c r="N209" s="56"/>
      <c r="O209" s="56"/>
      <c r="P209" s="57">
        <f>+I209/$I$212</f>
        <v>0.83333333333333337</v>
      </c>
      <c r="AF209" s="45"/>
      <c r="AG209" s="203" t="s">
        <v>4</v>
      </c>
      <c r="AH209" s="203"/>
      <c r="AI209" s="55">
        <v>4</v>
      </c>
      <c r="AJ209" s="56"/>
      <c r="AK209" s="57">
        <f>+AI209/$AI$212</f>
        <v>0.66666666666666663</v>
      </c>
    </row>
    <row r="210" spans="7:44" ht="188.25" customHeight="1" x14ac:dyDescent="1.35">
      <c r="G210" s="37"/>
      <c r="H210" s="54" t="s">
        <v>28</v>
      </c>
      <c r="I210" s="55">
        <v>0</v>
      </c>
      <c r="J210" s="204"/>
      <c r="K210" s="205"/>
      <c r="L210" s="205"/>
      <c r="M210" s="205"/>
      <c r="N210" s="205"/>
      <c r="O210" s="205"/>
      <c r="P210" s="57">
        <f>+I210/$I$212</f>
        <v>0</v>
      </c>
      <c r="AF210" s="45"/>
      <c r="AG210" s="203" t="s">
        <v>22</v>
      </c>
      <c r="AH210" s="203"/>
      <c r="AI210" s="55">
        <v>2</v>
      </c>
      <c r="AJ210" s="56"/>
      <c r="AK210" s="57">
        <f>+AI210/$AI$212</f>
        <v>0.33333333333333331</v>
      </c>
    </row>
    <row r="211" spans="7:44" ht="92.25" x14ac:dyDescent="1.35">
      <c r="G211" s="99"/>
      <c r="H211" s="76" t="s">
        <v>15</v>
      </c>
      <c r="I211" s="55">
        <v>1</v>
      </c>
      <c r="J211" s="56"/>
      <c r="K211" s="56"/>
      <c r="L211" s="56"/>
      <c r="M211" s="56"/>
      <c r="N211" s="56"/>
      <c r="O211" s="56"/>
      <c r="P211" s="57">
        <f>+I211/$I$212</f>
        <v>0.16666666666666666</v>
      </c>
      <c r="AF211" s="37"/>
      <c r="AG211" s="206" t="s">
        <v>31</v>
      </c>
      <c r="AH211" s="206"/>
      <c r="AI211" s="55">
        <v>0</v>
      </c>
      <c r="AJ211" s="56"/>
      <c r="AK211" s="57">
        <f>+AI211/$AI$212</f>
        <v>0</v>
      </c>
    </row>
    <row r="212" spans="7:44" ht="204.75" customHeight="1" x14ac:dyDescent="1.35">
      <c r="G212" s="4"/>
      <c r="H212" s="93" t="s">
        <v>11</v>
      </c>
      <c r="I212" s="93">
        <f>SUM(I209:I211)</f>
        <v>6</v>
      </c>
      <c r="J212" s="56"/>
      <c r="K212" s="56"/>
      <c r="L212" s="56"/>
      <c r="M212" s="56"/>
      <c r="N212" s="56"/>
      <c r="O212" s="56"/>
      <c r="P212" s="64">
        <f>SUM(P209:P211)</f>
        <v>1</v>
      </c>
      <c r="AF212" s="37"/>
      <c r="AG212" s="216" t="s">
        <v>11</v>
      </c>
      <c r="AH212" s="216"/>
      <c r="AI212" s="78">
        <f>SUM(AI209:AI211)</f>
        <v>6</v>
      </c>
      <c r="AJ212" s="79"/>
      <c r="AK212" s="80">
        <f>SUM(AK209:AK211)</f>
        <v>1</v>
      </c>
      <c r="AL212" s="50"/>
      <c r="AM212" s="85"/>
    </row>
    <row r="213" spans="7:44" ht="165" customHeight="1" x14ac:dyDescent="0.25"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101"/>
      <c r="AG213" s="101"/>
      <c r="AH213" s="25"/>
      <c r="AP213" s="106"/>
      <c r="AQ213" s="106"/>
      <c r="AR213" s="106"/>
    </row>
    <row r="214" spans="7:44" ht="28.5" x14ac:dyDescent="0.25"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102"/>
      <c r="AG214" s="102"/>
      <c r="AH214" s="3"/>
      <c r="AR214" s="107"/>
    </row>
    <row r="215" spans="7:44" ht="28.5" x14ac:dyDescent="0.25"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102"/>
      <c r="AG215" s="102"/>
      <c r="AH215" s="3"/>
      <c r="AR215" s="105"/>
    </row>
    <row r="216" spans="7:44" ht="28.5" x14ac:dyDescent="0.25"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102"/>
      <c r="AG216" s="102"/>
      <c r="AH216" s="3"/>
      <c r="AR216" s="105"/>
    </row>
    <row r="217" spans="7:44" ht="31.5" x14ac:dyDescent="0.25">
      <c r="R217" s="102"/>
      <c r="S217" s="102"/>
      <c r="T217" s="102"/>
      <c r="U217" s="102"/>
      <c r="V217" s="102"/>
      <c r="W217" s="102"/>
      <c r="X217" s="102"/>
      <c r="Y217" s="102"/>
      <c r="Z217" s="102"/>
      <c r="AA217" s="102"/>
      <c r="AB217" s="102"/>
      <c r="AC217" s="102"/>
      <c r="AD217" s="102"/>
      <c r="AE217" s="102"/>
      <c r="AF217" s="102"/>
      <c r="AG217" s="102"/>
      <c r="AH217" s="3"/>
      <c r="AJ217" s="15"/>
      <c r="AK217" s="15"/>
      <c r="AR217" s="104"/>
    </row>
    <row r="218" spans="7:44" x14ac:dyDescent="0.25">
      <c r="R218" s="102"/>
      <c r="S218" s="102"/>
      <c r="T218" s="102"/>
      <c r="U218" s="102"/>
      <c r="V218" s="102"/>
      <c r="W218" s="102"/>
      <c r="X218" s="102"/>
      <c r="Y218" s="102"/>
      <c r="Z218" s="102"/>
      <c r="AA218" s="102"/>
      <c r="AB218" s="102"/>
      <c r="AC218" s="102"/>
      <c r="AD218" s="102"/>
      <c r="AE218" s="102"/>
      <c r="AF218" s="9"/>
      <c r="AG218" s="9"/>
      <c r="AH218" s="3"/>
      <c r="AJ218" s="15"/>
      <c r="AK218" s="15"/>
    </row>
    <row r="219" spans="7:44" x14ac:dyDescent="0.25"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102"/>
      <c r="AG219" s="102"/>
      <c r="AH219" s="3"/>
    </row>
    <row r="220" spans="7:44" x14ac:dyDescent="0.25">
      <c r="R220" s="102"/>
      <c r="S220" s="102"/>
      <c r="T220" s="102"/>
      <c r="U220" s="102"/>
      <c r="V220" s="102"/>
      <c r="W220" s="102"/>
      <c r="X220" s="102"/>
      <c r="Y220" s="102"/>
      <c r="Z220" s="102"/>
      <c r="AA220" s="102"/>
      <c r="AB220" s="102"/>
      <c r="AC220" s="102"/>
      <c r="AD220" s="102"/>
      <c r="AE220" s="102"/>
    </row>
    <row r="221" spans="7:44" x14ac:dyDescent="0.25">
      <c r="AJ221" s="15"/>
      <c r="AK221" s="15"/>
    </row>
    <row r="222" spans="7:44" x14ac:dyDescent="0.25">
      <c r="AJ222" s="15"/>
      <c r="AK222" s="15"/>
    </row>
    <row r="223" spans="7:44" x14ac:dyDescent="0.25">
      <c r="AJ223" s="15"/>
      <c r="AK223" s="15"/>
    </row>
    <row r="224" spans="7:44" x14ac:dyDescent="0.25">
      <c r="AJ224" s="15"/>
      <c r="AK224" s="15"/>
    </row>
    <row r="225" spans="36:37" x14ac:dyDescent="0.25">
      <c r="AJ225" s="15"/>
      <c r="AK225" s="15"/>
    </row>
    <row r="226" spans="36:37" x14ac:dyDescent="0.25">
      <c r="AJ226" s="15"/>
      <c r="AK226" s="15"/>
    </row>
    <row r="298" spans="6:42" ht="81" customHeight="1" x14ac:dyDescent="0.25"/>
    <row r="300" spans="6:42" ht="27" thickBot="1" x14ac:dyDescent="0.3">
      <c r="AF300" s="39"/>
      <c r="AG300" s="39"/>
    </row>
    <row r="301" spans="6:42" ht="365.25" customHeight="1" thickBot="1" x14ac:dyDescent="1.4">
      <c r="F301" s="197" t="s">
        <v>6</v>
      </c>
      <c r="G301" s="198"/>
      <c r="H301" s="198"/>
      <c r="I301" s="198"/>
      <c r="J301" s="198"/>
      <c r="K301" s="198"/>
      <c r="L301" s="198"/>
      <c r="M301" s="199"/>
      <c r="N301" s="56"/>
      <c r="O301" s="41">
        <v>3</v>
      </c>
      <c r="R301" s="39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G301" s="235" t="s">
        <v>35</v>
      </c>
      <c r="AH301" s="235"/>
      <c r="AI301" s="235"/>
      <c r="AJ301" s="235"/>
      <c r="AK301" s="235"/>
      <c r="AL301" s="235"/>
      <c r="AM301" s="235"/>
      <c r="AN301" s="235"/>
      <c r="AO301" s="235"/>
      <c r="AP301" s="235"/>
    </row>
    <row r="302" spans="6:42" ht="36" customHeight="1" thickBot="1" x14ac:dyDescent="1.4">
      <c r="F302" s="93"/>
      <c r="G302" s="93"/>
      <c r="H302" s="93"/>
      <c r="I302" s="58"/>
      <c r="J302" s="56"/>
      <c r="K302" s="56"/>
      <c r="L302" s="56"/>
      <c r="M302" s="56"/>
      <c r="N302" s="56"/>
      <c r="O302" s="56"/>
      <c r="AF302" s="40"/>
      <c r="AG302" s="40"/>
    </row>
    <row r="303" spans="6:42" ht="185.25" customHeight="1" thickBot="1" x14ac:dyDescent="1.4">
      <c r="F303" s="197" t="s">
        <v>7</v>
      </c>
      <c r="G303" s="198"/>
      <c r="H303" s="198"/>
      <c r="I303" s="198"/>
      <c r="J303" s="198"/>
      <c r="K303" s="198"/>
      <c r="L303" s="198"/>
      <c r="M303" s="199"/>
      <c r="N303" s="56"/>
      <c r="O303" s="41">
        <v>3</v>
      </c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G303" s="235" t="s">
        <v>36</v>
      </c>
      <c r="AH303" s="235"/>
      <c r="AI303" s="235"/>
      <c r="AJ303" s="235"/>
      <c r="AK303" s="235"/>
      <c r="AL303" s="235"/>
      <c r="AM303" s="235"/>
      <c r="AN303" s="235"/>
      <c r="AO303" s="235"/>
      <c r="AP303" s="235"/>
    </row>
    <row r="304" spans="6:42" ht="13.5" customHeight="1" thickBot="1" x14ac:dyDescent="1.4">
      <c r="F304" s="56"/>
      <c r="G304" s="56"/>
      <c r="H304" s="56"/>
      <c r="I304" s="81"/>
      <c r="J304" s="56"/>
      <c r="K304" s="56"/>
      <c r="L304" s="56"/>
      <c r="M304" s="56"/>
      <c r="N304" s="56"/>
      <c r="O304" s="56"/>
      <c r="AF304" s="103"/>
      <c r="AG304" s="110"/>
      <c r="AH304" s="110"/>
      <c r="AI304" s="110"/>
      <c r="AJ304" s="110"/>
      <c r="AK304" s="110"/>
      <c r="AL304" s="110"/>
      <c r="AM304" s="110"/>
      <c r="AN304" s="110"/>
      <c r="AO304" s="110"/>
      <c r="AP304" s="110"/>
    </row>
    <row r="305" spans="6:34" ht="147" customHeight="1" thickBot="1" x14ac:dyDescent="1.4">
      <c r="F305" s="197" t="s">
        <v>5</v>
      </c>
      <c r="G305" s="198"/>
      <c r="H305" s="198"/>
      <c r="I305" s="198"/>
      <c r="J305" s="198"/>
      <c r="K305" s="198"/>
      <c r="L305" s="198"/>
      <c r="M305" s="199"/>
      <c r="N305" s="56"/>
      <c r="O305" s="41">
        <v>0</v>
      </c>
      <c r="Q305" s="103"/>
      <c r="R305" s="103"/>
      <c r="S305" s="103"/>
      <c r="T305" s="103"/>
      <c r="U305" s="103"/>
      <c r="V305" s="103"/>
      <c r="W305" s="103"/>
      <c r="X305" s="103"/>
      <c r="Y305" s="103"/>
      <c r="Z305" s="103"/>
      <c r="AA305" s="103"/>
      <c r="AB305" s="103"/>
      <c r="AC305" s="103"/>
      <c r="AD305" s="103"/>
      <c r="AE305" s="103"/>
    </row>
    <row r="308" spans="6:34" ht="26.25" x14ac:dyDescent="0.25">
      <c r="AF308" s="39"/>
      <c r="AG308" s="39"/>
      <c r="AH308" s="39"/>
    </row>
    <row r="309" spans="6:34" ht="103.5" customHeight="1" x14ac:dyDescent="0.25"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</row>
  </sheetData>
  <mergeCells count="45">
    <mergeCell ref="AF39:AH39"/>
    <mergeCell ref="J15:AF15"/>
    <mergeCell ref="J19:AG19"/>
    <mergeCell ref="AQ19:AR19"/>
    <mergeCell ref="J20:AG20"/>
    <mergeCell ref="J21:AG21"/>
    <mergeCell ref="F25:AQ26"/>
    <mergeCell ref="F28:AQ28"/>
    <mergeCell ref="AQ30:AR30"/>
    <mergeCell ref="I32:AF32"/>
    <mergeCell ref="F40:L40"/>
    <mergeCell ref="AG40:AK40"/>
    <mergeCell ref="G41:H41"/>
    <mergeCell ref="AN41:AO41"/>
    <mergeCell ref="F44:G45"/>
    <mergeCell ref="AN44:AO44"/>
    <mergeCell ref="AN45:AO45"/>
    <mergeCell ref="G145:H145"/>
    <mergeCell ref="R58:AG58"/>
    <mergeCell ref="R60:AG60"/>
    <mergeCell ref="F110:L110"/>
    <mergeCell ref="AG110:AR110"/>
    <mergeCell ref="G113:H113"/>
    <mergeCell ref="G114:H114"/>
    <mergeCell ref="G115:H115"/>
    <mergeCell ref="AI116:AP116"/>
    <mergeCell ref="F141:H141"/>
    <mergeCell ref="G143:H143"/>
    <mergeCell ref="G144:H144"/>
    <mergeCell ref="AG206:AL206"/>
    <mergeCell ref="AG209:AH209"/>
    <mergeCell ref="J210:O210"/>
    <mergeCell ref="AG210:AH210"/>
    <mergeCell ref="AG211:AH211"/>
    <mergeCell ref="G146:H146"/>
    <mergeCell ref="F148:H148"/>
    <mergeCell ref="F150:H150"/>
    <mergeCell ref="F152:H152"/>
    <mergeCell ref="F206:Q206"/>
    <mergeCell ref="F301:M301"/>
    <mergeCell ref="F303:M303"/>
    <mergeCell ref="F305:M305"/>
    <mergeCell ref="AG212:AH212"/>
    <mergeCell ref="AG301:AP301"/>
    <mergeCell ref="AG303:AP303"/>
  </mergeCells>
  <pageMargins left="0.43307086614173229" right="0.23622047244094491" top="0.19685039370078741" bottom="0.74803149606299213" header="0.31496062992125984" footer="0.31496062992125984"/>
  <pageSetup paperSize="14" scale="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F15:AR309"/>
  <sheetViews>
    <sheetView zoomScale="10" zoomScaleNormal="10" workbookViewId="0">
      <selection activeCell="BJ44" sqref="BJ44"/>
    </sheetView>
  </sheetViews>
  <sheetFormatPr baseColWidth="10" defaultRowHeight="15" x14ac:dyDescent="0.25"/>
  <cols>
    <col min="1" max="1" width="15" customWidth="1"/>
    <col min="2" max="2" width="30" customWidth="1"/>
    <col min="3" max="3" width="27.85546875" customWidth="1"/>
    <col min="4" max="4" width="40" customWidth="1"/>
    <col min="7" max="7" width="41" customWidth="1"/>
    <col min="8" max="8" width="134.7109375" customWidth="1"/>
    <col min="9" max="9" width="24.28515625" customWidth="1"/>
    <col min="11" max="11" width="50" customWidth="1"/>
    <col min="15" max="15" width="19" customWidth="1"/>
    <col min="16" max="16" width="57.5703125" customWidth="1"/>
    <col min="17" max="17" width="11.42578125" customWidth="1"/>
    <col min="31" max="31" width="5.7109375" customWidth="1"/>
    <col min="32" max="32" width="20.7109375" customWidth="1"/>
    <col min="33" max="33" width="69.5703125" customWidth="1"/>
    <col min="34" max="34" width="65" customWidth="1"/>
    <col min="35" max="35" width="25.7109375" customWidth="1"/>
    <col min="36" max="36" width="53" customWidth="1"/>
    <col min="37" max="37" width="61.7109375" customWidth="1"/>
    <col min="42" max="42" width="14.28515625" customWidth="1"/>
    <col min="43" max="43" width="47.85546875" customWidth="1"/>
  </cols>
  <sheetData>
    <row r="15" spans="10:32" x14ac:dyDescent="0.25">
      <c r="J15" s="224"/>
      <c r="K15" s="224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C15" s="224"/>
      <c r="AD15" s="224"/>
      <c r="AE15" s="224"/>
      <c r="AF15" s="224"/>
    </row>
    <row r="19" spans="6:44" ht="48.75" customHeight="1" x14ac:dyDescent="0.25">
      <c r="F19" s="49"/>
      <c r="G19" s="49"/>
      <c r="H19" s="49"/>
      <c r="I19" s="49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5"/>
      <c r="U19" s="225"/>
      <c r="V19" s="225"/>
      <c r="W19" s="225"/>
      <c r="X19" s="225"/>
      <c r="Y19" s="225"/>
      <c r="Z19" s="225"/>
      <c r="AA19" s="225"/>
      <c r="AB19" s="225"/>
      <c r="AC19" s="225"/>
      <c r="AD19" s="225"/>
      <c r="AE19" s="225"/>
      <c r="AF19" s="225"/>
      <c r="AG19" s="225"/>
      <c r="AH19" s="49"/>
      <c r="AI19" s="49"/>
      <c r="AJ19" s="49"/>
      <c r="AK19" s="49"/>
      <c r="AL19" s="49"/>
      <c r="AM19" s="49"/>
      <c r="AN19" s="49"/>
      <c r="AO19" s="49"/>
      <c r="AP19" s="49"/>
      <c r="AQ19" s="226"/>
      <c r="AR19" s="226"/>
    </row>
    <row r="20" spans="6:44" ht="46.5" x14ac:dyDescent="0.25">
      <c r="F20" s="49"/>
      <c r="G20" s="49"/>
      <c r="H20" s="49"/>
      <c r="I20" s="49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49"/>
      <c r="AI20" s="49"/>
      <c r="AJ20" s="49"/>
      <c r="AK20" s="49"/>
      <c r="AL20" s="49"/>
      <c r="AM20" s="49"/>
      <c r="AN20" s="49"/>
      <c r="AO20" s="49"/>
      <c r="AP20" s="49"/>
      <c r="AQ20" s="11"/>
      <c r="AR20" s="13"/>
    </row>
    <row r="21" spans="6:44" ht="46.5" x14ac:dyDescent="0.25"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5"/>
      <c r="U21" s="225"/>
      <c r="V21" s="225"/>
      <c r="W21" s="225"/>
      <c r="X21" s="225"/>
      <c r="Y21" s="225"/>
      <c r="Z21" s="225"/>
      <c r="AA21" s="225"/>
      <c r="AB21" s="225"/>
      <c r="AC21" s="225"/>
      <c r="AD21" s="225"/>
      <c r="AE21" s="225"/>
      <c r="AF21" s="225"/>
      <c r="AG21" s="225"/>
      <c r="AQ21" s="11"/>
      <c r="AR21" s="123"/>
    </row>
    <row r="22" spans="6:44" ht="28.5" x14ac:dyDescent="0.25">
      <c r="AQ22" s="8"/>
      <c r="AR22" s="121"/>
    </row>
    <row r="23" spans="6:44" ht="28.5" x14ac:dyDescent="0.25">
      <c r="AQ23" s="8"/>
      <c r="AR23" s="121"/>
    </row>
    <row r="24" spans="6:44" ht="28.5" x14ac:dyDescent="0.25">
      <c r="AQ24" s="8"/>
      <c r="AR24" s="121"/>
    </row>
    <row r="25" spans="6:44" ht="15" customHeight="1" x14ac:dyDescent="0.25">
      <c r="F25" s="228" t="s">
        <v>33</v>
      </c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  <c r="AJ25" s="229"/>
      <c r="AK25" s="229"/>
      <c r="AL25" s="229"/>
      <c r="AM25" s="229"/>
      <c r="AN25" s="229"/>
      <c r="AO25" s="229"/>
      <c r="AP25" s="229"/>
      <c r="AQ25" s="229"/>
      <c r="AR25" s="122"/>
    </row>
    <row r="26" spans="6:44" ht="68.25" customHeight="1" x14ac:dyDescent="0.25">
      <c r="F26" s="228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  <c r="AJ26" s="229"/>
      <c r="AK26" s="229"/>
      <c r="AL26" s="229"/>
      <c r="AM26" s="229"/>
      <c r="AN26" s="229"/>
      <c r="AO26" s="229"/>
      <c r="AP26" s="229"/>
      <c r="AQ26" s="229"/>
      <c r="AR26" s="122"/>
    </row>
    <row r="27" spans="6:44" x14ac:dyDescent="0.25">
      <c r="AQ27" s="122"/>
      <c r="AR27" s="122"/>
    </row>
    <row r="28" spans="6:44" ht="94.5" customHeight="1" x14ac:dyDescent="0.25">
      <c r="F28" s="230" t="s">
        <v>37</v>
      </c>
      <c r="G28" s="231"/>
      <c r="H28" s="231"/>
      <c r="I28" s="231"/>
      <c r="J28" s="231"/>
      <c r="K28" s="231"/>
      <c r="L28" s="231"/>
      <c r="M28" s="231"/>
      <c r="N28" s="231"/>
      <c r="O28" s="231"/>
      <c r="P28" s="231"/>
      <c r="Q28" s="231"/>
      <c r="R28" s="231"/>
      <c r="S28" s="231"/>
      <c r="T28" s="231"/>
      <c r="U28" s="231"/>
      <c r="V28" s="231"/>
      <c r="W28" s="231"/>
      <c r="X28" s="231"/>
      <c r="Y28" s="231"/>
      <c r="Z28" s="231"/>
      <c r="AA28" s="231"/>
      <c r="AB28" s="231"/>
      <c r="AC28" s="231"/>
      <c r="AD28" s="231"/>
      <c r="AE28" s="231"/>
      <c r="AF28" s="231"/>
      <c r="AG28" s="231"/>
      <c r="AH28" s="231"/>
      <c r="AI28" s="231"/>
      <c r="AJ28" s="231"/>
      <c r="AK28" s="231"/>
      <c r="AL28" s="231"/>
      <c r="AM28" s="231"/>
      <c r="AN28" s="231"/>
      <c r="AO28" s="231"/>
      <c r="AP28" s="231"/>
      <c r="AQ28" s="231"/>
      <c r="AR28" s="8"/>
    </row>
    <row r="29" spans="6:44" s="15" customFormat="1" ht="31.5" x14ac:dyDescent="0.25"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Q29" s="9"/>
      <c r="AR29" s="9"/>
    </row>
    <row r="30" spans="6:44" s="15" customFormat="1" ht="31.5" x14ac:dyDescent="0.25"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Q30" s="223"/>
      <c r="AR30" s="223"/>
    </row>
    <row r="31" spans="6:44" ht="15.75" thickBot="1" x14ac:dyDescent="0.3"/>
    <row r="32" spans="6:44" ht="108.75" customHeight="1" thickBot="1" x14ac:dyDescent="0.3">
      <c r="F32" s="22"/>
      <c r="G32" s="22"/>
      <c r="H32" s="22"/>
      <c r="I32" s="232" t="s">
        <v>29</v>
      </c>
      <c r="J32" s="233"/>
      <c r="K32" s="233"/>
      <c r="L32" s="233"/>
      <c r="M32" s="233"/>
      <c r="N32" s="233"/>
      <c r="O32" s="233"/>
      <c r="P32" s="233"/>
      <c r="Q32" s="233"/>
      <c r="R32" s="233"/>
      <c r="S32" s="233"/>
      <c r="T32" s="233"/>
      <c r="U32" s="233"/>
      <c r="V32" s="233"/>
      <c r="W32" s="233"/>
      <c r="X32" s="233"/>
      <c r="Y32" s="233"/>
      <c r="Z32" s="233"/>
      <c r="AA32" s="233"/>
      <c r="AB32" s="233"/>
      <c r="AC32" s="233"/>
      <c r="AD32" s="233"/>
      <c r="AE32" s="233"/>
      <c r="AF32" s="234"/>
      <c r="AG32" s="42">
        <v>4</v>
      </c>
      <c r="AH32" s="2"/>
    </row>
    <row r="33" spans="6:44" s="15" customFormat="1" ht="23.25" customHeight="1" x14ac:dyDescent="0.25">
      <c r="F33" s="21"/>
      <c r="G33" s="21"/>
      <c r="H33" s="21"/>
      <c r="I33" s="21"/>
      <c r="J33" s="20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8"/>
      <c r="AQ33"/>
      <c r="AR33"/>
    </row>
    <row r="34" spans="6:44" s="15" customFormat="1" ht="12" customHeight="1" x14ac:dyDescent="0.25">
      <c r="F34" s="21"/>
      <c r="G34" s="21"/>
      <c r="H34" s="21"/>
      <c r="I34" s="21"/>
      <c r="J34" s="20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8"/>
      <c r="AQ34"/>
      <c r="AR34"/>
    </row>
    <row r="35" spans="6:44" s="15" customFormat="1" ht="23.25" customHeight="1" x14ac:dyDescent="0.25">
      <c r="F35" s="21"/>
      <c r="G35" s="21"/>
      <c r="H35" s="21"/>
      <c r="I35" s="21"/>
      <c r="J35" s="20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8"/>
      <c r="AQ35"/>
      <c r="AR35"/>
    </row>
    <row r="36" spans="6:44" s="15" customFormat="1" ht="23.25" hidden="1" customHeight="1" x14ac:dyDescent="0.25">
      <c r="F36" s="21"/>
      <c r="G36" s="21"/>
      <c r="H36" s="21"/>
      <c r="I36" s="21"/>
      <c r="J36" s="20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8"/>
      <c r="AQ36"/>
      <c r="AR36"/>
    </row>
    <row r="37" spans="6:44" s="15" customFormat="1" ht="23.25" customHeight="1" x14ac:dyDescent="0.25">
      <c r="F37" s="21"/>
      <c r="G37" s="21"/>
      <c r="H37" s="21"/>
      <c r="I37" s="21"/>
      <c r="J37" s="20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8"/>
      <c r="AQ37"/>
      <c r="AR37"/>
    </row>
    <row r="38" spans="6:44" s="15" customFormat="1" ht="23.25" customHeight="1" x14ac:dyDescent="0.25">
      <c r="F38" s="23"/>
      <c r="G38" s="23"/>
      <c r="H38" s="23"/>
      <c r="I38" s="23"/>
      <c r="J38" s="20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8"/>
      <c r="AQ38"/>
      <c r="AR38"/>
    </row>
    <row r="39" spans="6:44" x14ac:dyDescent="0.25">
      <c r="AF39" s="212"/>
      <c r="AG39" s="212"/>
      <c r="AH39" s="212"/>
    </row>
    <row r="40" spans="6:44" ht="183" customHeight="1" x14ac:dyDescent="0.25">
      <c r="F40" s="215" t="s">
        <v>24</v>
      </c>
      <c r="G40" s="208"/>
      <c r="H40" s="208"/>
      <c r="I40" s="208"/>
      <c r="J40" s="208"/>
      <c r="K40" s="208"/>
      <c r="L40" s="208"/>
      <c r="M40" s="51"/>
      <c r="N40" s="51"/>
      <c r="O40" s="51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208" t="s">
        <v>17</v>
      </c>
      <c r="AH40" s="208"/>
      <c r="AI40" s="208"/>
      <c r="AJ40" s="208"/>
      <c r="AK40" s="208"/>
      <c r="AL40" s="51"/>
      <c r="AM40" s="51"/>
      <c r="AN40" s="51"/>
      <c r="AO40" s="51"/>
      <c r="AP40" s="51"/>
    </row>
    <row r="41" spans="6:44" ht="15" customHeight="1" x14ac:dyDescent="0.25">
      <c r="F41" s="8"/>
      <c r="G41" s="212"/>
      <c r="H41" s="212"/>
      <c r="I41" s="12"/>
      <c r="AF41" s="13"/>
      <c r="AG41" s="13"/>
      <c r="AH41" s="10"/>
      <c r="AK41" s="17"/>
      <c r="AL41" s="17"/>
      <c r="AM41" s="17"/>
      <c r="AN41" s="219"/>
      <c r="AO41" s="219"/>
      <c r="AP41" s="25"/>
    </row>
    <row r="42" spans="6:44" ht="97.5" customHeight="1" x14ac:dyDescent="0.25">
      <c r="F42" s="8"/>
      <c r="G42" s="115"/>
      <c r="H42" s="115"/>
      <c r="I42" s="12"/>
      <c r="AF42" s="13"/>
      <c r="AG42" s="13"/>
      <c r="AH42" s="10"/>
      <c r="AK42" s="17"/>
      <c r="AL42" s="17"/>
      <c r="AM42" s="17"/>
      <c r="AN42" s="120"/>
      <c r="AO42" s="120"/>
      <c r="AP42" s="25"/>
    </row>
    <row r="43" spans="6:44" ht="60" customHeight="1" x14ac:dyDescent="1.35">
      <c r="F43" s="8"/>
      <c r="G43" s="117"/>
      <c r="H43" s="117"/>
      <c r="I43" s="52" t="s">
        <v>11</v>
      </c>
      <c r="J43" s="53"/>
      <c r="K43" s="53" t="s">
        <v>26</v>
      </c>
      <c r="AF43" s="13"/>
      <c r="AG43" s="66"/>
      <c r="AH43" s="52" t="s">
        <v>11</v>
      </c>
      <c r="AI43" s="56"/>
      <c r="AJ43" s="53" t="s">
        <v>26</v>
      </c>
      <c r="AK43" s="17"/>
      <c r="AL43" s="17"/>
      <c r="AM43" s="17"/>
      <c r="AN43" s="120"/>
      <c r="AO43" s="120"/>
      <c r="AP43" s="25"/>
    </row>
    <row r="44" spans="6:44" ht="101.25" customHeight="1" x14ac:dyDescent="1.35">
      <c r="F44" s="220" t="s">
        <v>23</v>
      </c>
      <c r="G44" s="221"/>
      <c r="H44" s="54" t="s">
        <v>0</v>
      </c>
      <c r="I44" s="55">
        <v>2</v>
      </c>
      <c r="J44" s="56"/>
      <c r="K44" s="57">
        <f>+I44/$I$48</f>
        <v>0.5</v>
      </c>
      <c r="AF44" s="28"/>
      <c r="AG44" s="67" t="s">
        <v>12</v>
      </c>
      <c r="AH44" s="55">
        <v>2</v>
      </c>
      <c r="AI44" s="56"/>
      <c r="AJ44" s="57">
        <f>+AH44/$AH$49</f>
        <v>0.5</v>
      </c>
      <c r="AK44" s="14"/>
      <c r="AL44" s="14"/>
      <c r="AM44" s="10"/>
      <c r="AN44" s="219"/>
      <c r="AO44" s="219"/>
      <c r="AP44" s="25"/>
    </row>
    <row r="45" spans="6:44" ht="119.25" customHeight="1" x14ac:dyDescent="1.35">
      <c r="F45" s="220"/>
      <c r="G45" s="221"/>
      <c r="H45" s="54" t="s">
        <v>1</v>
      </c>
      <c r="I45" s="55">
        <v>2</v>
      </c>
      <c r="J45" s="58"/>
      <c r="K45" s="57">
        <f>+I45/$I$48</f>
        <v>0.5</v>
      </c>
      <c r="AF45" s="28"/>
      <c r="AG45" s="67" t="s">
        <v>13</v>
      </c>
      <c r="AH45" s="55">
        <v>0</v>
      </c>
      <c r="AI45" s="56"/>
      <c r="AJ45" s="57">
        <f>+AH45/$AH$49</f>
        <v>0</v>
      </c>
      <c r="AK45" s="14"/>
      <c r="AL45" s="14"/>
      <c r="AM45" s="10"/>
      <c r="AN45" s="222"/>
      <c r="AO45" s="222"/>
      <c r="AP45" s="25"/>
    </row>
    <row r="46" spans="6:44" ht="98.25" customHeight="1" x14ac:dyDescent="1.35">
      <c r="G46" s="59"/>
      <c r="H46" s="60" t="s">
        <v>2</v>
      </c>
      <c r="I46" s="55">
        <v>0</v>
      </c>
      <c r="J46" s="58"/>
      <c r="K46" s="57">
        <f>+I46/$I$48</f>
        <v>0</v>
      </c>
      <c r="AF46" s="29"/>
      <c r="AG46" s="54" t="s">
        <v>14</v>
      </c>
      <c r="AH46" s="55">
        <v>0</v>
      </c>
      <c r="AI46" s="56"/>
      <c r="AJ46" s="57">
        <f>+AH46/$AH$49</f>
        <v>0</v>
      </c>
      <c r="AK46" s="14"/>
      <c r="AL46" s="14"/>
      <c r="AM46" s="10"/>
    </row>
    <row r="47" spans="6:44" ht="92.25" x14ac:dyDescent="1.35">
      <c r="G47" s="61"/>
      <c r="H47" s="60" t="s">
        <v>15</v>
      </c>
      <c r="I47" s="55">
        <v>0</v>
      </c>
      <c r="K47" s="57">
        <f>+I47/$I$48</f>
        <v>0</v>
      </c>
      <c r="L47" s="48"/>
      <c r="AF47" s="29"/>
      <c r="AG47" s="54" t="s">
        <v>16</v>
      </c>
      <c r="AH47" s="55">
        <v>1</v>
      </c>
      <c r="AI47" s="56"/>
      <c r="AJ47" s="57">
        <f>+AH47/$AH$49</f>
        <v>0.25</v>
      </c>
      <c r="AK47" s="14"/>
      <c r="AL47" s="14"/>
      <c r="AM47" s="10"/>
    </row>
    <row r="48" spans="6:44" ht="73.5" customHeight="1" x14ac:dyDescent="1.35">
      <c r="G48" s="4"/>
      <c r="H48" s="62" t="s">
        <v>11</v>
      </c>
      <c r="I48" s="63">
        <f>SUM(I44:I47)</f>
        <v>4</v>
      </c>
      <c r="J48" s="56"/>
      <c r="K48" s="64">
        <f>SUM(K44:K46)</f>
        <v>1</v>
      </c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30"/>
      <c r="AG48" s="65" t="s">
        <v>15</v>
      </c>
      <c r="AH48" s="55">
        <v>1</v>
      </c>
      <c r="AI48" s="56"/>
      <c r="AJ48" s="57">
        <f>+AH48/$AH$49</f>
        <v>0.25</v>
      </c>
    </row>
    <row r="49" spans="7:44" ht="92.25" x14ac:dyDescent="1.35">
      <c r="G49" s="4"/>
      <c r="H49" s="35"/>
      <c r="I49" s="3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121"/>
      <c r="AG49" s="93" t="s">
        <v>11</v>
      </c>
      <c r="AH49" s="63">
        <f>SUM(AH44:AH48)</f>
        <v>4</v>
      </c>
      <c r="AI49" s="56"/>
      <c r="AJ49" s="68">
        <f>SUM(AJ44:AJ48)</f>
        <v>1</v>
      </c>
    </row>
    <row r="50" spans="7:44" ht="62.25" customHeight="1" x14ac:dyDescent="1.35">
      <c r="G50" s="4"/>
      <c r="H50" s="35"/>
      <c r="I50" s="3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121"/>
      <c r="AG50" s="93"/>
      <c r="AH50" s="63"/>
      <c r="AI50" s="56"/>
      <c r="AJ50" s="68"/>
    </row>
    <row r="51" spans="7:44" ht="92.25" x14ac:dyDescent="1.35">
      <c r="G51" s="4"/>
      <c r="H51" s="35"/>
      <c r="I51" s="3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121"/>
      <c r="AG51" s="93"/>
      <c r="AH51" s="63"/>
      <c r="AI51" s="56"/>
      <c r="AJ51" s="68"/>
    </row>
    <row r="52" spans="7:44" ht="46.5" x14ac:dyDescent="0.25">
      <c r="G52" s="4"/>
      <c r="H52" s="35"/>
      <c r="I52" s="3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121"/>
      <c r="AG52" s="47"/>
      <c r="AH52" s="43"/>
    </row>
    <row r="53" spans="7:44" ht="46.5" x14ac:dyDescent="0.25">
      <c r="G53" s="4"/>
      <c r="H53" s="35"/>
      <c r="I53" s="3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121"/>
      <c r="AG53" s="47"/>
      <c r="AH53" s="43"/>
    </row>
    <row r="54" spans="7:44" ht="28.5" x14ac:dyDescent="0.25">
      <c r="G54" s="4"/>
      <c r="H54" s="4"/>
      <c r="I54" s="3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121"/>
      <c r="AG54" s="121"/>
      <c r="AH54" s="25"/>
    </row>
    <row r="55" spans="7:44" x14ac:dyDescent="0.25">
      <c r="G55" s="4"/>
      <c r="H55" s="4"/>
      <c r="I55" s="3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122"/>
      <c r="AG55" s="122"/>
      <c r="AH55" s="3"/>
    </row>
    <row r="56" spans="7:44" x14ac:dyDescent="0.25">
      <c r="G56" s="4"/>
      <c r="H56" s="4"/>
      <c r="I56" s="3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122"/>
      <c r="AG56" s="122"/>
      <c r="AH56" s="3"/>
    </row>
    <row r="57" spans="7:44" ht="31.5" x14ac:dyDescent="0.25">
      <c r="G57" s="4"/>
      <c r="H57" s="4"/>
      <c r="I57" s="3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2"/>
      <c r="AC57" s="122"/>
      <c r="AD57" s="122"/>
      <c r="AE57" s="122"/>
      <c r="AF57" s="122"/>
      <c r="AG57" s="122"/>
      <c r="AH57" s="3"/>
      <c r="AQ57" s="33"/>
      <c r="AR57" s="33"/>
    </row>
    <row r="58" spans="7:44" x14ac:dyDescent="0.25">
      <c r="G58" s="4"/>
      <c r="H58" s="4"/>
      <c r="I58" s="3"/>
      <c r="R58" s="223"/>
      <c r="S58" s="223"/>
      <c r="T58" s="223"/>
      <c r="U58" s="223"/>
      <c r="V58" s="223"/>
      <c r="W58" s="223"/>
      <c r="X58" s="223"/>
      <c r="Y58" s="223"/>
      <c r="Z58" s="223"/>
      <c r="AA58" s="223"/>
      <c r="AB58" s="223"/>
      <c r="AC58" s="223"/>
      <c r="AD58" s="223"/>
      <c r="AE58" s="223"/>
      <c r="AF58" s="223"/>
      <c r="AG58" s="223"/>
      <c r="AH58" s="3"/>
      <c r="AQ58" s="115"/>
      <c r="AR58" s="115"/>
    </row>
    <row r="59" spans="7:44" ht="31.5" x14ac:dyDescent="0.25">
      <c r="G59" s="4"/>
      <c r="H59" s="4"/>
      <c r="I59" s="3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3"/>
      <c r="AQ59" s="38"/>
      <c r="AR59" s="38"/>
    </row>
    <row r="60" spans="7:44" x14ac:dyDescent="0.25">
      <c r="G60" s="4"/>
      <c r="H60" s="4"/>
      <c r="I60" s="3"/>
      <c r="R60" s="223"/>
      <c r="S60" s="223"/>
      <c r="T60" s="223"/>
      <c r="U60" s="223"/>
      <c r="V60" s="223"/>
      <c r="W60" s="223"/>
      <c r="X60" s="223"/>
      <c r="Y60" s="223"/>
      <c r="Z60" s="223"/>
      <c r="AA60" s="223"/>
      <c r="AB60" s="223"/>
      <c r="AC60" s="223"/>
      <c r="AD60" s="223"/>
      <c r="AE60" s="223"/>
      <c r="AF60" s="223"/>
      <c r="AG60" s="223"/>
      <c r="AH60" s="3"/>
      <c r="AQ60" s="11"/>
      <c r="AR60" s="11"/>
    </row>
    <row r="61" spans="7:44" ht="31.5" x14ac:dyDescent="0.25">
      <c r="G61" s="4"/>
      <c r="H61" s="4"/>
      <c r="I61" s="3"/>
      <c r="AQ61" s="33"/>
      <c r="AR61" s="33"/>
    </row>
    <row r="62" spans="7:44" x14ac:dyDescent="0.25">
      <c r="G62" s="4"/>
      <c r="H62" s="4"/>
      <c r="I62" s="3"/>
      <c r="AQ62" s="115"/>
      <c r="AR62" s="115"/>
    </row>
    <row r="63" spans="7:44" x14ac:dyDescent="0.25">
      <c r="G63" s="4"/>
      <c r="H63" s="4"/>
      <c r="I63" s="3"/>
      <c r="AQ63" s="16"/>
      <c r="AR63" s="16"/>
    </row>
    <row r="64" spans="7:44" x14ac:dyDescent="0.25">
      <c r="G64" s="4"/>
      <c r="H64" s="4"/>
      <c r="I64" s="3"/>
      <c r="AQ64" s="19"/>
      <c r="AR64" s="19"/>
    </row>
    <row r="65" spans="7:44" x14ac:dyDescent="0.25">
      <c r="G65" s="4"/>
      <c r="H65" s="4"/>
      <c r="I65" s="3"/>
      <c r="AQ65" s="16"/>
      <c r="AR65" s="16"/>
    </row>
    <row r="66" spans="7:44" x14ac:dyDescent="0.25">
      <c r="G66" s="4"/>
      <c r="H66" s="4"/>
      <c r="I66" s="3"/>
      <c r="AQ66" s="17"/>
      <c r="AR66" s="17"/>
    </row>
    <row r="67" spans="7:44" ht="61.5" x14ac:dyDescent="0.9">
      <c r="G67" s="4"/>
      <c r="H67" s="4"/>
      <c r="I67" s="3"/>
      <c r="AG67" s="31"/>
      <c r="AQ67" s="16"/>
      <c r="AR67" s="16"/>
    </row>
    <row r="68" spans="7:44" x14ac:dyDescent="0.25">
      <c r="G68" s="4"/>
      <c r="H68" s="4"/>
      <c r="I68" s="3"/>
    </row>
    <row r="69" spans="7:44" ht="15" customHeight="1" x14ac:dyDescent="0.25">
      <c r="G69" s="4"/>
      <c r="H69" s="4"/>
      <c r="I69" s="3"/>
      <c r="AQ69" s="32"/>
      <c r="AR69" s="32"/>
    </row>
    <row r="70" spans="7:44" ht="15" customHeight="1" x14ac:dyDescent="0.25">
      <c r="G70" s="4"/>
      <c r="H70" s="4"/>
      <c r="I70" s="3"/>
      <c r="AQ70" s="32"/>
      <c r="AR70" s="32"/>
    </row>
    <row r="71" spans="7:44" ht="15" customHeight="1" x14ac:dyDescent="0.25">
      <c r="G71" s="4"/>
      <c r="H71" s="4"/>
      <c r="I71" s="3"/>
      <c r="AQ71" s="32"/>
      <c r="AR71" s="32"/>
    </row>
    <row r="72" spans="7:44" ht="15" customHeight="1" x14ac:dyDescent="0.25">
      <c r="G72" s="4"/>
      <c r="H72" s="4"/>
      <c r="I72" s="3"/>
      <c r="AQ72" s="32"/>
      <c r="AR72" s="32"/>
    </row>
    <row r="73" spans="7:44" ht="15" customHeight="1" x14ac:dyDescent="0.25">
      <c r="G73" s="4"/>
      <c r="H73" s="4"/>
      <c r="I73" s="3"/>
      <c r="AL73" s="5"/>
      <c r="AQ73" s="32"/>
      <c r="AR73" s="32"/>
    </row>
    <row r="74" spans="7:44" ht="26.25" x14ac:dyDescent="0.25">
      <c r="G74" s="4"/>
      <c r="H74" s="4"/>
      <c r="I74" s="3"/>
      <c r="AL74" s="6"/>
      <c r="AQ74" s="32"/>
      <c r="AR74" s="32"/>
    </row>
    <row r="75" spans="7:44" ht="26.25" x14ac:dyDescent="0.25">
      <c r="G75" s="4"/>
      <c r="H75" s="4"/>
      <c r="I75" s="3"/>
      <c r="AL75" s="5"/>
      <c r="AQ75" s="32"/>
      <c r="AR75" s="32"/>
    </row>
    <row r="76" spans="7:44" ht="26.25" x14ac:dyDescent="0.25">
      <c r="G76" s="4"/>
      <c r="H76" s="4"/>
      <c r="I76" s="3"/>
      <c r="AL76" s="5"/>
      <c r="AQ76" s="32"/>
      <c r="AR76" s="32"/>
    </row>
    <row r="77" spans="7:44" ht="26.25" x14ac:dyDescent="0.25">
      <c r="G77" s="4"/>
      <c r="H77" s="4"/>
      <c r="I77" s="3"/>
      <c r="AL77" s="5"/>
      <c r="AQ77" s="32"/>
      <c r="AR77" s="32"/>
    </row>
    <row r="78" spans="7:44" ht="26.25" x14ac:dyDescent="0.25">
      <c r="G78" s="4"/>
      <c r="H78" s="4"/>
      <c r="I78" s="3"/>
      <c r="AL78" s="5"/>
      <c r="AQ78" s="32"/>
      <c r="AR78" s="32"/>
    </row>
    <row r="79" spans="7:44" ht="26.25" x14ac:dyDescent="0.25">
      <c r="G79" s="4"/>
      <c r="H79" s="4"/>
      <c r="I79" s="3"/>
      <c r="AL79" s="5"/>
      <c r="AQ79" s="32"/>
      <c r="AR79" s="32"/>
    </row>
    <row r="80" spans="7:44" ht="26.25" x14ac:dyDescent="0.25">
      <c r="G80" s="4"/>
      <c r="H80" s="4"/>
      <c r="I80" s="3"/>
      <c r="AL80" s="5"/>
      <c r="AQ80" s="32"/>
      <c r="AR80" s="32"/>
    </row>
    <row r="81" spans="7:44" ht="26.25" x14ac:dyDescent="0.25">
      <c r="G81" s="4"/>
      <c r="H81" s="4"/>
      <c r="I81" s="3"/>
      <c r="AL81" s="5"/>
      <c r="AQ81" s="32"/>
      <c r="AR81" s="32"/>
    </row>
    <row r="82" spans="7:44" ht="26.25" x14ac:dyDescent="0.25">
      <c r="G82" s="4"/>
      <c r="H82" s="4"/>
      <c r="I82" s="3"/>
      <c r="AL82" s="5"/>
      <c r="AQ82" s="32"/>
      <c r="AR82" s="32"/>
    </row>
    <row r="83" spans="7:44" ht="26.25" x14ac:dyDescent="0.25">
      <c r="G83" s="4"/>
      <c r="H83" s="4"/>
      <c r="I83" s="3"/>
      <c r="AL83" s="5"/>
      <c r="AQ83" s="32"/>
      <c r="AR83" s="32"/>
    </row>
    <row r="84" spans="7:44" ht="26.25" x14ac:dyDescent="0.25">
      <c r="G84" s="4"/>
      <c r="H84" s="4"/>
      <c r="I84" s="3"/>
      <c r="AL84" s="5"/>
      <c r="AQ84" s="32"/>
      <c r="AR84" s="32"/>
    </row>
    <row r="85" spans="7:44" ht="26.25" x14ac:dyDescent="0.25">
      <c r="G85" s="4"/>
      <c r="H85" s="4"/>
      <c r="I85" s="3"/>
      <c r="AL85" s="5"/>
      <c r="AQ85" s="32"/>
      <c r="AR85" s="32"/>
    </row>
    <row r="86" spans="7:44" ht="26.25" x14ac:dyDescent="0.25">
      <c r="G86" s="4"/>
      <c r="H86" s="4"/>
      <c r="I86" s="3"/>
      <c r="AL86" s="5"/>
      <c r="AQ86" s="32"/>
      <c r="AR86" s="32"/>
    </row>
    <row r="87" spans="7:44" ht="26.25" x14ac:dyDescent="0.25">
      <c r="G87" s="4"/>
      <c r="H87" s="4"/>
      <c r="I87" s="3"/>
      <c r="AL87" s="5"/>
      <c r="AQ87" s="32"/>
      <c r="AR87" s="32"/>
    </row>
    <row r="88" spans="7:44" ht="26.25" x14ac:dyDescent="0.25">
      <c r="G88" s="4"/>
      <c r="H88" s="4"/>
      <c r="I88" s="3"/>
      <c r="AL88" s="5"/>
      <c r="AQ88" s="32"/>
      <c r="AR88" s="32"/>
    </row>
    <row r="89" spans="7:44" ht="26.25" x14ac:dyDescent="0.25">
      <c r="G89" s="4"/>
      <c r="H89" s="4"/>
      <c r="I89" s="3"/>
      <c r="AL89" s="5"/>
      <c r="AQ89" s="32"/>
      <c r="AR89" s="32"/>
    </row>
    <row r="90" spans="7:44" ht="26.25" x14ac:dyDescent="0.25">
      <c r="G90" s="4"/>
      <c r="H90" s="4"/>
      <c r="I90" s="3"/>
      <c r="AL90" s="5"/>
      <c r="AQ90" s="32"/>
      <c r="AR90" s="32"/>
    </row>
    <row r="91" spans="7:44" ht="26.25" x14ac:dyDescent="0.25">
      <c r="G91" s="4"/>
      <c r="H91" s="4"/>
      <c r="I91" s="3"/>
      <c r="AL91" s="5"/>
      <c r="AQ91" s="32"/>
      <c r="AR91" s="32"/>
    </row>
    <row r="92" spans="7:44" ht="26.25" x14ac:dyDescent="0.25">
      <c r="G92" s="4"/>
      <c r="H92" s="4"/>
      <c r="I92" s="3"/>
      <c r="AL92" s="5"/>
      <c r="AQ92" s="32"/>
      <c r="AR92" s="32"/>
    </row>
    <row r="93" spans="7:44" ht="26.25" x14ac:dyDescent="0.25">
      <c r="G93" s="4"/>
      <c r="H93" s="4"/>
      <c r="I93" s="3"/>
      <c r="AL93" s="5"/>
      <c r="AQ93" s="32"/>
      <c r="AR93" s="32"/>
    </row>
    <row r="94" spans="7:44" ht="26.25" x14ac:dyDescent="0.25">
      <c r="G94" s="4"/>
      <c r="H94" s="4"/>
      <c r="I94" s="3"/>
      <c r="AL94" s="5"/>
      <c r="AQ94" s="32"/>
      <c r="AR94" s="32"/>
    </row>
    <row r="95" spans="7:44" ht="26.25" x14ac:dyDescent="0.25">
      <c r="G95" s="4"/>
      <c r="H95" s="4"/>
      <c r="I95" s="3"/>
      <c r="AL95" s="5"/>
      <c r="AQ95" s="32"/>
      <c r="AR95" s="32"/>
    </row>
    <row r="96" spans="7:44" ht="26.25" x14ac:dyDescent="0.25">
      <c r="G96" s="4"/>
      <c r="H96" s="4"/>
      <c r="I96" s="3"/>
      <c r="AL96" s="5"/>
      <c r="AQ96" s="32"/>
      <c r="AR96" s="32"/>
    </row>
    <row r="97" spans="6:44" ht="26.25" x14ac:dyDescent="0.25">
      <c r="G97" s="4"/>
      <c r="H97" s="4"/>
      <c r="I97" s="3"/>
      <c r="AL97" s="5"/>
      <c r="AQ97" s="32"/>
      <c r="AR97" s="32"/>
    </row>
    <row r="98" spans="6:44" ht="26.25" x14ac:dyDescent="0.25">
      <c r="G98" s="4"/>
      <c r="H98" s="4"/>
      <c r="I98" s="3"/>
      <c r="AL98" s="5"/>
      <c r="AQ98" s="32"/>
      <c r="AR98" s="32"/>
    </row>
    <row r="99" spans="6:44" ht="26.25" hidden="1" x14ac:dyDescent="0.25">
      <c r="G99" s="4"/>
      <c r="H99" s="4"/>
      <c r="I99" s="3"/>
      <c r="AL99" s="5"/>
      <c r="AQ99" s="32"/>
      <c r="AR99" s="32"/>
    </row>
    <row r="100" spans="6:44" ht="26.25" x14ac:dyDescent="0.25">
      <c r="G100" s="4"/>
      <c r="H100" s="4"/>
      <c r="I100" s="3"/>
      <c r="AL100" s="5"/>
      <c r="AQ100" s="32"/>
      <c r="AR100" s="32"/>
    </row>
    <row r="101" spans="6:44" ht="26.25" hidden="1" x14ac:dyDescent="0.25">
      <c r="G101" s="4"/>
      <c r="H101" s="4"/>
      <c r="I101" s="3"/>
      <c r="AL101" s="5"/>
      <c r="AQ101" s="32"/>
      <c r="AR101" s="32"/>
    </row>
    <row r="102" spans="6:44" ht="26.25" hidden="1" x14ac:dyDescent="0.25">
      <c r="G102" s="4"/>
      <c r="H102" s="4"/>
      <c r="I102" s="3"/>
      <c r="AL102" s="5"/>
      <c r="AQ102" s="32"/>
      <c r="AR102" s="32"/>
    </row>
    <row r="103" spans="6:44" ht="26.25" hidden="1" x14ac:dyDescent="0.25">
      <c r="G103" s="4"/>
      <c r="H103" s="4"/>
      <c r="I103" s="3"/>
      <c r="AL103" s="5"/>
      <c r="AQ103" s="32"/>
      <c r="AR103" s="32"/>
    </row>
    <row r="104" spans="6:44" ht="3.75" hidden="1" customHeight="1" x14ac:dyDescent="0.25">
      <c r="G104" s="4"/>
      <c r="H104" s="4"/>
      <c r="I104" s="3"/>
      <c r="AL104" s="5"/>
      <c r="AQ104" s="32"/>
      <c r="AR104" s="32"/>
    </row>
    <row r="105" spans="6:44" ht="26.25" hidden="1" x14ac:dyDescent="0.25">
      <c r="G105" s="4"/>
      <c r="H105" s="4"/>
      <c r="I105" s="3"/>
      <c r="AL105" s="5"/>
      <c r="AQ105" s="32"/>
      <c r="AR105" s="32"/>
    </row>
    <row r="106" spans="6:44" ht="26.25" hidden="1" x14ac:dyDescent="0.25">
      <c r="G106" s="4"/>
      <c r="H106" s="4"/>
      <c r="I106" s="3"/>
      <c r="AL106" s="5"/>
      <c r="AQ106" s="32"/>
      <c r="AR106" s="32"/>
    </row>
    <row r="107" spans="6:44" ht="26.25" x14ac:dyDescent="0.25">
      <c r="G107" s="4"/>
      <c r="H107" s="4"/>
      <c r="I107" s="3"/>
      <c r="AL107" s="5"/>
      <c r="AQ107" s="32"/>
      <c r="AR107" s="32"/>
    </row>
    <row r="108" spans="6:44" ht="26.25" x14ac:dyDescent="0.25">
      <c r="G108" s="4"/>
      <c r="H108" s="4"/>
      <c r="I108" s="3"/>
      <c r="AL108" s="5"/>
      <c r="AQ108" s="27"/>
      <c r="AR108" s="27"/>
    </row>
    <row r="109" spans="6:44" ht="26.25" x14ac:dyDescent="0.25">
      <c r="G109" s="4"/>
      <c r="H109" s="4"/>
      <c r="I109" s="3"/>
      <c r="AL109" s="9"/>
      <c r="AQ109" s="27"/>
      <c r="AR109" s="27"/>
    </row>
    <row r="110" spans="6:44" ht="177.75" customHeight="1" x14ac:dyDescent="0.25">
      <c r="F110" s="215" t="s">
        <v>19</v>
      </c>
      <c r="G110" s="208"/>
      <c r="H110" s="208"/>
      <c r="I110" s="208"/>
      <c r="J110" s="208"/>
      <c r="K110" s="208"/>
      <c r="L110" s="208"/>
      <c r="M110" s="51"/>
      <c r="N110" s="51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208" t="s">
        <v>25</v>
      </c>
      <c r="AH110" s="208"/>
      <c r="AI110" s="208"/>
      <c r="AJ110" s="208"/>
      <c r="AK110" s="208"/>
      <c r="AL110" s="208"/>
      <c r="AM110" s="208"/>
      <c r="AN110" s="208"/>
      <c r="AO110" s="208"/>
      <c r="AP110" s="208"/>
      <c r="AQ110" s="208"/>
      <c r="AR110" s="208"/>
    </row>
    <row r="111" spans="6:44" ht="105" customHeight="1" x14ac:dyDescent="0.25">
      <c r="I111" s="2"/>
      <c r="AF111" s="13"/>
      <c r="AG111" s="13"/>
      <c r="AH111" s="10"/>
      <c r="AQ111" s="32"/>
      <c r="AR111" s="32"/>
    </row>
    <row r="112" spans="6:44" ht="92.25" x14ac:dyDescent="1.35">
      <c r="G112" s="56"/>
      <c r="H112" s="56"/>
      <c r="I112" s="53" t="s">
        <v>11</v>
      </c>
      <c r="J112" s="56"/>
      <c r="K112" s="53" t="s">
        <v>26</v>
      </c>
      <c r="AF112" s="13"/>
      <c r="AG112" s="66"/>
      <c r="AH112" s="53" t="s">
        <v>11</v>
      </c>
      <c r="AI112" s="56"/>
      <c r="AJ112" s="56"/>
      <c r="AK112" s="56"/>
      <c r="AL112" s="56"/>
      <c r="AM112" s="56"/>
      <c r="AN112" s="56"/>
      <c r="AO112" s="56"/>
      <c r="AP112" s="56"/>
      <c r="AQ112" s="70" t="s">
        <v>26</v>
      </c>
      <c r="AR112" s="32"/>
    </row>
    <row r="113" spans="7:44" ht="86.25" customHeight="1" x14ac:dyDescent="1.35">
      <c r="G113" s="209" t="s">
        <v>8</v>
      </c>
      <c r="H113" s="210"/>
      <c r="I113" s="55">
        <v>0</v>
      </c>
      <c r="J113" s="56"/>
      <c r="K113" s="57">
        <f>+I113/$I$116</f>
        <v>0</v>
      </c>
      <c r="AF113" s="28"/>
      <c r="AG113" s="67" t="s">
        <v>18</v>
      </c>
      <c r="AH113" s="55">
        <v>4</v>
      </c>
      <c r="AI113" s="56"/>
      <c r="AJ113" s="56"/>
      <c r="AK113" s="56"/>
      <c r="AL113" s="56"/>
      <c r="AM113" s="56"/>
      <c r="AN113" s="56"/>
      <c r="AO113" s="56"/>
      <c r="AP113" s="56"/>
      <c r="AQ113" s="71">
        <f>+AH113/$AH$118</f>
        <v>1</v>
      </c>
      <c r="AR113" s="32"/>
    </row>
    <row r="114" spans="7:44" ht="99.75" customHeight="1" x14ac:dyDescent="1.35">
      <c r="G114" s="209" t="s">
        <v>9</v>
      </c>
      <c r="H114" s="210"/>
      <c r="I114" s="55">
        <v>4</v>
      </c>
      <c r="J114" s="56"/>
      <c r="K114" s="57">
        <f>+I114/$I$116</f>
        <v>1</v>
      </c>
      <c r="AF114" s="28"/>
      <c r="AG114" s="67" t="s">
        <v>13</v>
      </c>
      <c r="AH114" s="55">
        <v>0</v>
      </c>
      <c r="AI114" s="56"/>
      <c r="AJ114" s="56"/>
      <c r="AK114" s="56"/>
      <c r="AL114" s="56"/>
      <c r="AM114" s="56"/>
      <c r="AN114" s="56"/>
      <c r="AO114" s="56"/>
      <c r="AP114" s="56"/>
      <c r="AQ114" s="71">
        <f>+AH114/$AH$118</f>
        <v>0</v>
      </c>
      <c r="AR114" s="32"/>
    </row>
    <row r="115" spans="7:44" ht="95.25" customHeight="1" x14ac:dyDescent="1.35">
      <c r="G115" s="209" t="s">
        <v>10</v>
      </c>
      <c r="H115" s="210"/>
      <c r="I115" s="55">
        <v>0</v>
      </c>
      <c r="J115" s="56"/>
      <c r="K115" s="57">
        <f>+I115/$I$116</f>
        <v>0</v>
      </c>
      <c r="L115" s="5"/>
      <c r="M115" s="5"/>
      <c r="N115" s="5"/>
      <c r="O115" s="5"/>
      <c r="P115" s="5"/>
      <c r="AF115" s="29"/>
      <c r="AG115" s="54" t="s">
        <v>14</v>
      </c>
      <c r="AH115" s="72">
        <v>0</v>
      </c>
      <c r="AI115" s="56"/>
      <c r="AJ115" s="56"/>
      <c r="AK115" s="56"/>
      <c r="AL115" s="56"/>
      <c r="AM115" s="56"/>
      <c r="AN115" s="56"/>
      <c r="AO115" s="56"/>
      <c r="AP115" s="56"/>
      <c r="AQ115" s="71">
        <f>+AH115/$AH$118</f>
        <v>0</v>
      </c>
      <c r="AR115" s="32"/>
    </row>
    <row r="116" spans="7:44" ht="92.25" x14ac:dyDescent="1.35">
      <c r="G116" s="114"/>
      <c r="H116" s="69" t="s">
        <v>11</v>
      </c>
      <c r="I116" s="69">
        <f>SUM(I113:I115)</f>
        <v>4</v>
      </c>
      <c r="J116" s="56"/>
      <c r="K116" s="64">
        <f>SUM(K113:K115)</f>
        <v>1</v>
      </c>
      <c r="L116" s="5"/>
      <c r="M116" s="5"/>
      <c r="N116" s="5"/>
      <c r="O116" s="5"/>
      <c r="P116" s="5"/>
      <c r="AF116" s="29"/>
      <c r="AG116" s="73" t="s">
        <v>16</v>
      </c>
      <c r="AH116" s="55">
        <v>0</v>
      </c>
      <c r="AI116" s="211"/>
      <c r="AJ116" s="211"/>
      <c r="AK116" s="211"/>
      <c r="AL116" s="211"/>
      <c r="AM116" s="211"/>
      <c r="AN116" s="211"/>
      <c r="AO116" s="211"/>
      <c r="AP116" s="211"/>
      <c r="AQ116" s="71">
        <f>+AH116/$AH$118</f>
        <v>0</v>
      </c>
    </row>
    <row r="117" spans="7:44" ht="92.25" x14ac:dyDescent="1.35">
      <c r="G117" s="4"/>
      <c r="H117" s="4"/>
      <c r="I117" s="3"/>
      <c r="L117" s="5"/>
      <c r="M117" s="5"/>
      <c r="N117" s="5"/>
      <c r="O117" s="5"/>
      <c r="P117" s="5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30"/>
      <c r="AG117" s="65" t="s">
        <v>15</v>
      </c>
      <c r="AH117" s="74">
        <v>0</v>
      </c>
      <c r="AI117" s="56"/>
      <c r="AJ117" s="56"/>
      <c r="AK117" s="56"/>
      <c r="AL117" s="56"/>
      <c r="AM117" s="56"/>
      <c r="AN117" s="56"/>
      <c r="AO117" s="56"/>
      <c r="AP117" s="56"/>
      <c r="AQ117" s="71">
        <f>+AH117/$AH$118</f>
        <v>0</v>
      </c>
    </row>
    <row r="118" spans="7:44" ht="92.25" x14ac:dyDescent="1.35">
      <c r="G118" s="4"/>
      <c r="H118" s="4"/>
      <c r="I118" s="3"/>
      <c r="L118" s="5"/>
      <c r="M118" s="5"/>
      <c r="N118" s="5"/>
      <c r="O118" s="5"/>
      <c r="P118" s="5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121"/>
      <c r="AG118" s="93" t="s">
        <v>11</v>
      </c>
      <c r="AH118" s="63">
        <f>SUM(AH113:AH117)</f>
        <v>4</v>
      </c>
      <c r="AI118" s="56"/>
      <c r="AJ118" s="56"/>
      <c r="AK118" s="56"/>
      <c r="AL118" s="56"/>
      <c r="AM118" s="56"/>
      <c r="AN118" s="56"/>
      <c r="AO118" s="56"/>
      <c r="AP118" s="56"/>
      <c r="AQ118" s="75">
        <f>SUM(AQ113:AQ117)</f>
        <v>1</v>
      </c>
    </row>
    <row r="119" spans="7:44" ht="46.5" x14ac:dyDescent="0.25">
      <c r="G119" s="4"/>
      <c r="H119" s="4"/>
      <c r="I119" s="3"/>
      <c r="L119" s="5"/>
      <c r="M119" s="5"/>
      <c r="N119" s="5"/>
      <c r="O119" s="5"/>
      <c r="P119" s="5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121"/>
      <c r="AG119" s="47"/>
      <c r="AH119" s="43"/>
    </row>
    <row r="120" spans="7:44" ht="46.5" x14ac:dyDescent="0.25">
      <c r="G120" s="4"/>
      <c r="H120" s="4"/>
      <c r="I120" s="3"/>
      <c r="L120" s="5"/>
      <c r="M120" s="5"/>
      <c r="N120" s="5"/>
      <c r="O120" s="5"/>
      <c r="P120" s="5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121"/>
      <c r="AG120" s="47"/>
      <c r="AH120" s="43"/>
    </row>
    <row r="121" spans="7:44" ht="46.5" x14ac:dyDescent="0.25">
      <c r="G121" s="4"/>
      <c r="H121" s="4"/>
      <c r="I121" s="3"/>
      <c r="L121" s="5"/>
      <c r="M121" s="5"/>
      <c r="N121" s="5"/>
      <c r="O121" s="5"/>
      <c r="P121" s="5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121"/>
      <c r="AG121" s="47"/>
      <c r="AH121" s="43"/>
    </row>
    <row r="122" spans="7:44" x14ac:dyDescent="0.25">
      <c r="G122" s="4"/>
      <c r="H122" s="4"/>
      <c r="I122" s="3"/>
      <c r="L122" s="5"/>
      <c r="M122" s="5"/>
      <c r="N122" s="5"/>
      <c r="O122" s="5"/>
      <c r="P122" s="5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0"/>
    </row>
    <row r="123" spans="7:44" x14ac:dyDescent="0.25">
      <c r="G123" s="4"/>
      <c r="H123" s="4"/>
      <c r="I123" s="3"/>
      <c r="L123" s="5"/>
      <c r="M123" s="5"/>
      <c r="N123" s="5"/>
      <c r="O123" s="5"/>
      <c r="P123" s="5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0"/>
    </row>
    <row r="124" spans="7:44" x14ac:dyDescent="0.25">
      <c r="G124" s="4"/>
      <c r="H124" s="4"/>
      <c r="I124" s="3"/>
      <c r="L124" s="5"/>
      <c r="M124" s="5"/>
      <c r="N124" s="5"/>
      <c r="O124" s="5"/>
      <c r="P124" s="5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0"/>
    </row>
    <row r="125" spans="7:44" x14ac:dyDescent="0.25">
      <c r="G125" s="4"/>
      <c r="H125" s="4"/>
      <c r="I125" s="3"/>
      <c r="L125" s="5"/>
      <c r="M125" s="5"/>
      <c r="N125" s="5"/>
      <c r="O125" s="5"/>
      <c r="P125" s="5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</row>
    <row r="126" spans="7:44" ht="15" customHeight="1" x14ac:dyDescent="0.25">
      <c r="G126" s="4"/>
      <c r="H126" s="4"/>
      <c r="I126" s="3"/>
      <c r="L126" s="5"/>
      <c r="M126" s="5"/>
      <c r="N126" s="5"/>
      <c r="O126" s="5"/>
      <c r="P126" s="5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17"/>
    </row>
    <row r="127" spans="7:44" ht="15" customHeight="1" x14ac:dyDescent="0.25">
      <c r="G127" s="4"/>
      <c r="H127" s="4"/>
      <c r="I127" s="3"/>
      <c r="L127" s="5"/>
      <c r="M127" s="5"/>
      <c r="N127" s="5"/>
      <c r="O127" s="5"/>
      <c r="P127" s="5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17"/>
    </row>
    <row r="128" spans="7:44" ht="15" customHeight="1" x14ac:dyDescent="0.25">
      <c r="G128" s="4"/>
      <c r="H128" s="4"/>
      <c r="I128" s="3"/>
      <c r="L128" s="5"/>
      <c r="M128" s="5"/>
      <c r="N128" s="5"/>
      <c r="O128" s="5"/>
      <c r="P128" s="5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17"/>
    </row>
    <row r="129" spans="6:34" ht="15" customHeight="1" x14ac:dyDescent="0.25">
      <c r="G129" s="4"/>
      <c r="H129" s="4"/>
      <c r="I129" s="3"/>
      <c r="L129" s="5"/>
      <c r="M129" s="5"/>
      <c r="N129" s="5"/>
      <c r="O129" s="5"/>
      <c r="P129" s="5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17"/>
    </row>
    <row r="130" spans="6:34" ht="15" customHeight="1" x14ac:dyDescent="0.25">
      <c r="G130" s="4"/>
      <c r="H130" s="4"/>
      <c r="I130" s="3"/>
      <c r="L130" s="5"/>
      <c r="M130" s="5"/>
      <c r="N130" s="5"/>
      <c r="O130" s="5"/>
      <c r="P130" s="5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17"/>
    </row>
    <row r="131" spans="6:34" ht="15" customHeight="1" x14ac:dyDescent="0.25">
      <c r="G131" s="4"/>
      <c r="H131" s="4"/>
      <c r="I131" s="3"/>
      <c r="L131" s="5"/>
      <c r="M131" s="5"/>
      <c r="N131" s="5"/>
      <c r="O131" s="5"/>
      <c r="P131" s="5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</row>
    <row r="132" spans="6:34" ht="15" customHeight="1" x14ac:dyDescent="0.25">
      <c r="G132" s="4"/>
      <c r="H132" s="4"/>
      <c r="I132" s="3"/>
      <c r="L132" s="5"/>
      <c r="M132" s="5"/>
      <c r="N132" s="5"/>
      <c r="O132" s="5"/>
      <c r="P132" s="5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</row>
    <row r="133" spans="6:34" ht="15" customHeight="1" x14ac:dyDescent="0.25">
      <c r="G133" s="4"/>
      <c r="H133" s="4"/>
      <c r="I133" s="3"/>
      <c r="L133" s="5"/>
      <c r="M133" s="5"/>
      <c r="N133" s="5"/>
      <c r="O133" s="5"/>
      <c r="P133" s="5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</row>
    <row r="134" spans="6:34" ht="15" customHeight="1" x14ac:dyDescent="0.25">
      <c r="G134" s="4"/>
      <c r="H134" s="4"/>
      <c r="I134" s="3"/>
      <c r="L134" s="5"/>
      <c r="M134" s="5"/>
      <c r="N134" s="5"/>
      <c r="O134" s="5"/>
      <c r="P134" s="5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</row>
    <row r="135" spans="6:34" ht="15" customHeight="1" x14ac:dyDescent="0.25">
      <c r="G135" s="4"/>
      <c r="H135" s="4"/>
      <c r="I135" s="3"/>
      <c r="L135" s="5"/>
      <c r="M135" s="5"/>
      <c r="N135" s="5"/>
      <c r="O135" s="5"/>
      <c r="P135" s="5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</row>
    <row r="136" spans="6:34" ht="15" customHeight="1" x14ac:dyDescent="0.25">
      <c r="G136" s="4"/>
      <c r="H136" s="4"/>
      <c r="I136" s="3"/>
      <c r="L136" s="5"/>
      <c r="M136" s="5"/>
      <c r="N136" s="5"/>
      <c r="O136" s="5"/>
      <c r="P136" s="5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</row>
    <row r="137" spans="6:34" ht="15" customHeight="1" x14ac:dyDescent="0.25">
      <c r="G137" s="4"/>
      <c r="H137" s="4"/>
      <c r="I137" s="3"/>
      <c r="L137" s="5"/>
      <c r="M137" s="5"/>
      <c r="N137" s="5"/>
      <c r="O137" s="5"/>
      <c r="P137" s="5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</row>
    <row r="138" spans="6:34" ht="15" customHeight="1" x14ac:dyDescent="0.25">
      <c r="G138" s="4"/>
      <c r="H138" s="4"/>
      <c r="I138" s="3"/>
      <c r="L138" s="5"/>
      <c r="M138" s="5"/>
      <c r="N138" s="5"/>
      <c r="O138" s="5"/>
      <c r="P138" s="5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</row>
    <row r="139" spans="6:34" ht="15" customHeight="1" x14ac:dyDescent="0.25">
      <c r="G139" s="1"/>
      <c r="H139" s="1"/>
      <c r="I139" s="2"/>
      <c r="L139" s="6"/>
      <c r="M139" s="6"/>
      <c r="N139" s="6"/>
      <c r="O139" s="6"/>
      <c r="P139" s="6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</row>
    <row r="140" spans="6:34" ht="15" customHeight="1" x14ac:dyDescent="0.25">
      <c r="I140" s="2"/>
      <c r="L140" s="6"/>
      <c r="M140" s="6"/>
      <c r="N140" s="6"/>
      <c r="O140" s="6"/>
      <c r="P140" s="6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</row>
    <row r="141" spans="6:34" ht="15" customHeight="1" x14ac:dyDescent="0.25">
      <c r="F141" s="212"/>
      <c r="G141" s="212"/>
      <c r="H141" s="212"/>
      <c r="I141" s="10"/>
      <c r="L141" s="6"/>
      <c r="M141" s="6"/>
      <c r="N141" s="6"/>
      <c r="O141" s="6"/>
      <c r="P141" s="6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</row>
    <row r="142" spans="6:34" ht="34.5" customHeight="1" x14ac:dyDescent="0.25">
      <c r="F142" s="11"/>
      <c r="G142" s="11"/>
      <c r="H142" s="11"/>
      <c r="I142" s="10"/>
      <c r="L142" s="6"/>
      <c r="M142" s="6"/>
      <c r="N142" s="6"/>
      <c r="O142" s="6"/>
      <c r="P142" s="6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17"/>
    </row>
    <row r="143" spans="6:34" x14ac:dyDescent="0.25">
      <c r="F143" s="11"/>
      <c r="G143" s="213"/>
      <c r="H143" s="213"/>
      <c r="I143" s="10"/>
      <c r="L143" s="6"/>
      <c r="M143" s="6"/>
      <c r="N143" s="6"/>
      <c r="O143" s="6"/>
      <c r="P143" s="6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</row>
    <row r="144" spans="6:34" x14ac:dyDescent="0.25">
      <c r="F144" s="11"/>
      <c r="G144" s="213"/>
      <c r="H144" s="213"/>
      <c r="I144" s="10"/>
      <c r="L144" s="6"/>
      <c r="M144" s="6"/>
      <c r="N144" s="6"/>
      <c r="O144" s="6"/>
      <c r="P144" s="6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</row>
    <row r="145" spans="6:16" x14ac:dyDescent="0.25">
      <c r="F145" s="11"/>
      <c r="G145" s="214"/>
      <c r="H145" s="214"/>
      <c r="I145" s="10"/>
      <c r="L145" s="6"/>
      <c r="M145" s="6"/>
      <c r="N145" s="6"/>
      <c r="O145" s="6"/>
      <c r="P145" s="6"/>
    </row>
    <row r="146" spans="6:16" x14ac:dyDescent="0.25">
      <c r="F146" s="11"/>
      <c r="G146" s="214"/>
      <c r="H146" s="214"/>
      <c r="I146" s="10"/>
      <c r="L146" s="6"/>
      <c r="M146" s="6"/>
      <c r="N146" s="6"/>
      <c r="O146" s="6"/>
      <c r="P146" s="6"/>
    </row>
    <row r="147" spans="6:16" x14ac:dyDescent="0.25">
      <c r="F147" s="11"/>
      <c r="G147" s="116"/>
      <c r="H147" s="116"/>
      <c r="I147" s="10"/>
      <c r="L147" s="6"/>
      <c r="M147" s="6"/>
      <c r="N147" s="6"/>
      <c r="O147" s="6"/>
      <c r="P147" s="6"/>
    </row>
    <row r="148" spans="6:16" ht="33" customHeight="1" x14ac:dyDescent="0.25">
      <c r="F148" s="212"/>
      <c r="G148" s="212"/>
      <c r="H148" s="212"/>
      <c r="I148" s="10"/>
      <c r="L148" s="6"/>
      <c r="M148" s="6"/>
      <c r="N148" s="6"/>
      <c r="O148" s="6"/>
      <c r="P148" s="6"/>
    </row>
    <row r="149" spans="6:16" ht="18" customHeight="1" x14ac:dyDescent="0.25">
      <c r="F149" s="115"/>
      <c r="G149" s="115"/>
      <c r="H149" s="115"/>
      <c r="I149" s="10"/>
      <c r="L149" s="6"/>
      <c r="M149" s="6"/>
      <c r="N149" s="6"/>
      <c r="O149" s="6"/>
      <c r="P149" s="6"/>
    </row>
    <row r="150" spans="6:16" ht="33" customHeight="1" x14ac:dyDescent="0.25">
      <c r="F150" s="212"/>
      <c r="G150" s="212"/>
      <c r="H150" s="212"/>
      <c r="I150" s="10"/>
      <c r="L150" s="7"/>
      <c r="M150" s="7"/>
      <c r="N150" s="7"/>
      <c r="O150" s="7"/>
      <c r="P150" s="7"/>
    </row>
    <row r="151" spans="6:16" x14ac:dyDescent="0.25">
      <c r="F151" s="11"/>
      <c r="G151" s="11"/>
      <c r="H151" s="11"/>
      <c r="I151" s="10"/>
    </row>
    <row r="152" spans="6:16" x14ac:dyDescent="0.25">
      <c r="F152" s="212"/>
      <c r="G152" s="212"/>
      <c r="H152" s="212"/>
      <c r="I152" s="10"/>
    </row>
    <row r="191" ht="3.75" customHeight="1" x14ac:dyDescent="0.25"/>
    <row r="192" hidden="1" x14ac:dyDescent="0.25"/>
    <row r="193" spans="6:42" ht="7.5" hidden="1" customHeight="1" x14ac:dyDescent="0.25"/>
    <row r="194" spans="6:42" hidden="1" x14ac:dyDescent="0.25"/>
    <row r="195" spans="6:42" hidden="1" x14ac:dyDescent="0.25"/>
    <row r="196" spans="6:42" hidden="1" x14ac:dyDescent="0.25"/>
    <row r="197" spans="6:42" hidden="1" x14ac:dyDescent="0.25"/>
    <row r="198" spans="6:42" hidden="1" x14ac:dyDescent="0.25"/>
    <row r="199" spans="6:42" hidden="1" x14ac:dyDescent="0.25"/>
    <row r="206" spans="6:42" ht="207.75" customHeight="1" x14ac:dyDescent="0.25">
      <c r="F206" s="215" t="s">
        <v>20</v>
      </c>
      <c r="G206" s="208"/>
      <c r="H206" s="208"/>
      <c r="I206" s="208"/>
      <c r="J206" s="208"/>
      <c r="K206" s="208"/>
      <c r="L206" s="208"/>
      <c r="M206" s="208"/>
      <c r="N206" s="208"/>
      <c r="O206" s="208"/>
      <c r="P206" s="208"/>
      <c r="Q206" s="208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208" t="s">
        <v>3</v>
      </c>
      <c r="AH206" s="208"/>
      <c r="AI206" s="208"/>
      <c r="AJ206" s="208"/>
      <c r="AK206" s="208"/>
      <c r="AL206" s="208"/>
      <c r="AM206" s="44"/>
      <c r="AN206" s="44"/>
      <c r="AO206" s="44"/>
      <c r="AP206" s="44"/>
    </row>
    <row r="207" spans="6:42" x14ac:dyDescent="0.25">
      <c r="I207" s="2"/>
      <c r="AF207" s="13"/>
      <c r="AG207" s="13"/>
      <c r="AH207" s="10"/>
    </row>
    <row r="208" spans="6:42" ht="92.25" x14ac:dyDescent="1.35">
      <c r="H208" s="56"/>
      <c r="I208" s="53" t="s">
        <v>27</v>
      </c>
      <c r="J208" s="56"/>
      <c r="K208" s="56"/>
      <c r="L208" s="56"/>
      <c r="M208" s="56"/>
      <c r="N208" s="56"/>
      <c r="O208" s="56"/>
      <c r="P208" s="53" t="s">
        <v>26</v>
      </c>
      <c r="AF208" s="13"/>
      <c r="AG208" s="66"/>
      <c r="AH208" s="77"/>
      <c r="AI208" s="53" t="s">
        <v>27</v>
      </c>
      <c r="AJ208" s="56"/>
      <c r="AK208" s="53" t="s">
        <v>26</v>
      </c>
    </row>
    <row r="209" spans="7:44" ht="126" customHeight="1" x14ac:dyDescent="1.35">
      <c r="G209" s="37"/>
      <c r="H209" s="54" t="s">
        <v>21</v>
      </c>
      <c r="I209" s="55">
        <v>4</v>
      </c>
      <c r="J209" s="56"/>
      <c r="K209" s="56"/>
      <c r="L209" s="56"/>
      <c r="M209" s="56"/>
      <c r="N209" s="56"/>
      <c r="O209" s="56"/>
      <c r="P209" s="57">
        <f>+I209/$I$212</f>
        <v>1</v>
      </c>
      <c r="AF209" s="45"/>
      <c r="AG209" s="203" t="s">
        <v>4</v>
      </c>
      <c r="AH209" s="203"/>
      <c r="AI209" s="55">
        <v>3</v>
      </c>
      <c r="AJ209" s="56"/>
      <c r="AK209" s="57">
        <f>+AI209/$AI$212</f>
        <v>0.75</v>
      </c>
    </row>
    <row r="210" spans="7:44" ht="188.25" customHeight="1" x14ac:dyDescent="1.35">
      <c r="G210" s="37"/>
      <c r="H210" s="54" t="s">
        <v>28</v>
      </c>
      <c r="I210" s="55">
        <v>0</v>
      </c>
      <c r="J210" s="204"/>
      <c r="K210" s="205"/>
      <c r="L210" s="205"/>
      <c r="M210" s="205"/>
      <c r="N210" s="205"/>
      <c r="O210" s="205"/>
      <c r="P210" s="57">
        <f>+I210/$I$212</f>
        <v>0</v>
      </c>
      <c r="AF210" s="45"/>
      <c r="AG210" s="203" t="s">
        <v>22</v>
      </c>
      <c r="AH210" s="203"/>
      <c r="AI210" s="55">
        <v>1</v>
      </c>
      <c r="AJ210" s="56"/>
      <c r="AK210" s="57">
        <f>+AI210/$AI$212</f>
        <v>0.25</v>
      </c>
    </row>
    <row r="211" spans="7:44" ht="92.25" x14ac:dyDescent="1.35">
      <c r="G211" s="119"/>
      <c r="H211" s="76" t="s">
        <v>15</v>
      </c>
      <c r="I211" s="55">
        <v>0</v>
      </c>
      <c r="J211" s="56"/>
      <c r="K211" s="56"/>
      <c r="L211" s="56"/>
      <c r="M211" s="56"/>
      <c r="N211" s="56"/>
      <c r="O211" s="56"/>
      <c r="P211" s="57">
        <f>+I211/$I$212</f>
        <v>0</v>
      </c>
      <c r="AF211" s="37"/>
      <c r="AG211" s="206" t="s">
        <v>31</v>
      </c>
      <c r="AH211" s="206"/>
      <c r="AI211" s="55">
        <v>0</v>
      </c>
      <c r="AJ211" s="56"/>
      <c r="AK211" s="57">
        <f>+AI211/$AI$212</f>
        <v>0</v>
      </c>
    </row>
    <row r="212" spans="7:44" ht="204.75" customHeight="1" x14ac:dyDescent="1.35">
      <c r="G212" s="4"/>
      <c r="H212" s="93" t="s">
        <v>11</v>
      </c>
      <c r="I212" s="93">
        <f>SUM(I209:I211)</f>
        <v>4</v>
      </c>
      <c r="J212" s="56"/>
      <c r="K212" s="56"/>
      <c r="L212" s="56"/>
      <c r="M212" s="56"/>
      <c r="N212" s="56"/>
      <c r="O212" s="56"/>
      <c r="P212" s="64">
        <f>SUM(P209:P211)</f>
        <v>1</v>
      </c>
      <c r="AF212" s="37"/>
      <c r="AG212" s="216" t="s">
        <v>11</v>
      </c>
      <c r="AH212" s="216"/>
      <c r="AI212" s="78">
        <f>SUM(AI209:AI211)</f>
        <v>4</v>
      </c>
      <c r="AJ212" s="79"/>
      <c r="AK212" s="80">
        <f>SUM(AK209:AK211)</f>
        <v>1</v>
      </c>
      <c r="AL212" s="50"/>
      <c r="AM212" s="85"/>
    </row>
    <row r="213" spans="7:44" ht="165" customHeight="1" x14ac:dyDescent="0.25"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121"/>
      <c r="AG213" s="121"/>
      <c r="AH213" s="25"/>
      <c r="AP213" s="118"/>
      <c r="AQ213" s="118"/>
      <c r="AR213" s="118"/>
    </row>
    <row r="214" spans="7:44" ht="28.5" x14ac:dyDescent="0.25"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122"/>
      <c r="AG214" s="122"/>
      <c r="AH214" s="3"/>
      <c r="AR214" s="119"/>
    </row>
    <row r="215" spans="7:44" ht="28.5" x14ac:dyDescent="0.25"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122"/>
      <c r="AG215" s="122"/>
      <c r="AH215" s="3"/>
      <c r="AR215" s="113"/>
    </row>
    <row r="216" spans="7:44" ht="28.5" x14ac:dyDescent="0.25"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122"/>
      <c r="AG216" s="122"/>
      <c r="AH216" s="3"/>
      <c r="AR216" s="113"/>
    </row>
    <row r="217" spans="7:44" ht="31.5" x14ac:dyDescent="0.25">
      <c r="R217" s="122"/>
      <c r="S217" s="122"/>
      <c r="T217" s="122"/>
      <c r="U217" s="122"/>
      <c r="V217" s="122"/>
      <c r="W217" s="122"/>
      <c r="X217" s="122"/>
      <c r="Y217" s="122"/>
      <c r="Z217" s="122"/>
      <c r="AA217" s="122"/>
      <c r="AB217" s="122"/>
      <c r="AC217" s="122"/>
      <c r="AD217" s="122"/>
      <c r="AE217" s="122"/>
      <c r="AF217" s="122"/>
      <c r="AG217" s="122"/>
      <c r="AH217" s="3"/>
      <c r="AJ217" s="15"/>
      <c r="AK217" s="15"/>
      <c r="AR217" s="112"/>
    </row>
    <row r="218" spans="7:44" x14ac:dyDescent="0.25">
      <c r="R218" s="122"/>
      <c r="S218" s="122"/>
      <c r="T218" s="122"/>
      <c r="U218" s="122"/>
      <c r="V218" s="122"/>
      <c r="W218" s="122"/>
      <c r="X218" s="122"/>
      <c r="Y218" s="122"/>
      <c r="Z218" s="122"/>
      <c r="AA218" s="122"/>
      <c r="AB218" s="122"/>
      <c r="AC218" s="122"/>
      <c r="AD218" s="122"/>
      <c r="AE218" s="122"/>
      <c r="AF218" s="9"/>
      <c r="AG218" s="9"/>
      <c r="AH218" s="3"/>
      <c r="AJ218" s="15"/>
      <c r="AK218" s="15"/>
    </row>
    <row r="219" spans="7:44" x14ac:dyDescent="0.25"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122"/>
      <c r="AG219" s="122"/>
      <c r="AH219" s="3"/>
    </row>
    <row r="220" spans="7:44" x14ac:dyDescent="0.25">
      <c r="R220" s="122"/>
      <c r="S220" s="122"/>
      <c r="T220" s="122"/>
      <c r="U220" s="122"/>
      <c r="V220" s="122"/>
      <c r="W220" s="122"/>
      <c r="X220" s="122"/>
      <c r="Y220" s="122"/>
      <c r="Z220" s="122"/>
      <c r="AA220" s="122"/>
      <c r="AB220" s="122"/>
      <c r="AC220" s="122"/>
      <c r="AD220" s="122"/>
      <c r="AE220" s="122"/>
    </row>
    <row r="221" spans="7:44" x14ac:dyDescent="0.25">
      <c r="AJ221" s="15"/>
      <c r="AK221" s="15"/>
    </row>
    <row r="222" spans="7:44" x14ac:dyDescent="0.25">
      <c r="AJ222" s="15"/>
      <c r="AK222" s="15"/>
    </row>
    <row r="223" spans="7:44" x14ac:dyDescent="0.25">
      <c r="AJ223" s="15"/>
      <c r="AK223" s="15"/>
    </row>
    <row r="224" spans="7:44" x14ac:dyDescent="0.25">
      <c r="AJ224" s="15"/>
      <c r="AK224" s="15"/>
    </row>
    <row r="225" spans="36:37" x14ac:dyDescent="0.25">
      <c r="AJ225" s="15"/>
      <c r="AK225" s="15"/>
    </row>
    <row r="226" spans="36:37" x14ac:dyDescent="0.25">
      <c r="AJ226" s="15"/>
      <c r="AK226" s="15"/>
    </row>
    <row r="298" spans="6:42" ht="81" customHeight="1" x14ac:dyDescent="0.25"/>
    <row r="300" spans="6:42" ht="27" thickBot="1" x14ac:dyDescent="0.3">
      <c r="AF300" s="39"/>
      <c r="AG300" s="39"/>
    </row>
    <row r="301" spans="6:42" ht="365.25" customHeight="1" thickBot="1" x14ac:dyDescent="1.4">
      <c r="F301" s="197" t="s">
        <v>6</v>
      </c>
      <c r="G301" s="198"/>
      <c r="H301" s="198"/>
      <c r="I301" s="198"/>
      <c r="J301" s="198"/>
      <c r="K301" s="198"/>
      <c r="L301" s="198"/>
      <c r="M301" s="199"/>
      <c r="N301" s="56"/>
      <c r="O301" s="41">
        <v>4</v>
      </c>
      <c r="R301" s="39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G301" s="235" t="s">
        <v>35</v>
      </c>
      <c r="AH301" s="235"/>
      <c r="AI301" s="235"/>
      <c r="AJ301" s="235"/>
      <c r="AK301" s="235"/>
      <c r="AL301" s="235"/>
      <c r="AM301" s="235"/>
      <c r="AN301" s="235"/>
      <c r="AO301" s="235"/>
      <c r="AP301" s="235"/>
    </row>
    <row r="302" spans="6:42" ht="36" customHeight="1" thickBot="1" x14ac:dyDescent="1.4">
      <c r="F302" s="93"/>
      <c r="G302" s="93"/>
      <c r="H302" s="93"/>
      <c r="I302" s="58"/>
      <c r="J302" s="56"/>
      <c r="K302" s="56"/>
      <c r="L302" s="56"/>
      <c r="M302" s="56"/>
      <c r="N302" s="56"/>
      <c r="O302" s="56"/>
      <c r="AF302" s="40"/>
      <c r="AG302" s="40"/>
    </row>
    <row r="303" spans="6:42" ht="185.25" customHeight="1" thickBot="1" x14ac:dyDescent="1.4">
      <c r="F303" s="197" t="s">
        <v>7</v>
      </c>
      <c r="G303" s="198"/>
      <c r="H303" s="198"/>
      <c r="I303" s="198"/>
      <c r="J303" s="198"/>
      <c r="K303" s="198"/>
      <c r="L303" s="198"/>
      <c r="M303" s="199"/>
      <c r="N303" s="56"/>
      <c r="O303" s="41">
        <v>5</v>
      </c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G303" s="235" t="s">
        <v>36</v>
      </c>
      <c r="AH303" s="235"/>
      <c r="AI303" s="235"/>
      <c r="AJ303" s="235"/>
      <c r="AK303" s="235"/>
      <c r="AL303" s="235"/>
      <c r="AM303" s="235"/>
      <c r="AN303" s="235"/>
      <c r="AO303" s="235"/>
      <c r="AP303" s="235"/>
    </row>
    <row r="304" spans="6:42" ht="13.5" customHeight="1" thickBot="1" x14ac:dyDescent="1.4">
      <c r="F304" s="56"/>
      <c r="G304" s="56"/>
      <c r="H304" s="56"/>
      <c r="I304" s="81"/>
      <c r="J304" s="56"/>
      <c r="K304" s="56"/>
      <c r="L304" s="56"/>
      <c r="M304" s="56"/>
      <c r="N304" s="56"/>
      <c r="O304" s="56"/>
      <c r="AF304" s="111"/>
      <c r="AG304" s="110"/>
      <c r="AH304" s="110"/>
      <c r="AI304" s="110"/>
      <c r="AJ304" s="110"/>
      <c r="AK304" s="110"/>
      <c r="AL304" s="110"/>
      <c r="AM304" s="110"/>
      <c r="AN304" s="110"/>
      <c r="AO304" s="110"/>
      <c r="AP304" s="110"/>
    </row>
    <row r="305" spans="6:34" ht="147" customHeight="1" thickBot="1" x14ac:dyDescent="1.4">
      <c r="F305" s="197" t="s">
        <v>5</v>
      </c>
      <c r="G305" s="198"/>
      <c r="H305" s="198"/>
      <c r="I305" s="198"/>
      <c r="J305" s="198"/>
      <c r="K305" s="198"/>
      <c r="L305" s="198"/>
      <c r="M305" s="199"/>
      <c r="N305" s="56"/>
      <c r="O305" s="41">
        <v>0</v>
      </c>
      <c r="Q305" s="111"/>
      <c r="R305" s="111"/>
      <c r="S305" s="111"/>
      <c r="T305" s="111"/>
      <c r="U305" s="111"/>
      <c r="V305" s="111"/>
      <c r="W305" s="111"/>
      <c r="X305" s="111"/>
      <c r="Y305" s="111"/>
      <c r="Z305" s="111"/>
      <c r="AA305" s="111"/>
      <c r="AB305" s="111"/>
      <c r="AC305" s="111"/>
      <c r="AD305" s="111"/>
      <c r="AE305" s="111"/>
    </row>
    <row r="308" spans="6:34" ht="26.25" x14ac:dyDescent="0.25">
      <c r="AF308" s="39"/>
      <c r="AG308" s="39"/>
      <c r="AH308" s="39"/>
    </row>
    <row r="309" spans="6:34" ht="103.5" customHeight="1" x14ac:dyDescent="0.25"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</row>
  </sheetData>
  <mergeCells count="45">
    <mergeCell ref="F25:AQ26"/>
    <mergeCell ref="J15:AF15"/>
    <mergeCell ref="J19:AG19"/>
    <mergeCell ref="AQ19:AR19"/>
    <mergeCell ref="J20:AG20"/>
    <mergeCell ref="J21:AG21"/>
    <mergeCell ref="F28:AQ28"/>
    <mergeCell ref="AQ30:AR30"/>
    <mergeCell ref="I32:AF32"/>
    <mergeCell ref="AF39:AH39"/>
    <mergeCell ref="F40:L40"/>
    <mergeCell ref="AG40:AK40"/>
    <mergeCell ref="G115:H115"/>
    <mergeCell ref="G41:H41"/>
    <mergeCell ref="AN41:AO41"/>
    <mergeCell ref="F44:G45"/>
    <mergeCell ref="AN44:AO44"/>
    <mergeCell ref="AN45:AO45"/>
    <mergeCell ref="R58:AG58"/>
    <mergeCell ref="R60:AG60"/>
    <mergeCell ref="F110:L110"/>
    <mergeCell ref="AG110:AR110"/>
    <mergeCell ref="G113:H113"/>
    <mergeCell ref="G114:H114"/>
    <mergeCell ref="AG209:AH209"/>
    <mergeCell ref="AI116:AP116"/>
    <mergeCell ref="F141:H141"/>
    <mergeCell ref="G143:H143"/>
    <mergeCell ref="G144:H144"/>
    <mergeCell ref="G145:H145"/>
    <mergeCell ref="G146:H146"/>
    <mergeCell ref="F148:H148"/>
    <mergeCell ref="F150:H150"/>
    <mergeCell ref="F152:H152"/>
    <mergeCell ref="F206:Q206"/>
    <mergeCell ref="AG206:AL206"/>
    <mergeCell ref="F303:M303"/>
    <mergeCell ref="AG303:AP303"/>
    <mergeCell ref="F305:M305"/>
    <mergeCell ref="J210:O210"/>
    <mergeCell ref="AG210:AH210"/>
    <mergeCell ref="AG211:AH211"/>
    <mergeCell ref="AG212:AH212"/>
    <mergeCell ref="F301:M301"/>
    <mergeCell ref="AG301:AP301"/>
  </mergeCells>
  <pageMargins left="0.43307086614173229" right="0.23622047244094491" top="0.19685039370078741" bottom="0.74803149606299213" header="0.31496062992125984" footer="0.31496062992125984"/>
  <pageSetup paperSize="14" scale="1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F15:AR309"/>
  <sheetViews>
    <sheetView topLeftCell="C16" zoomScale="10" zoomScaleNormal="10" workbookViewId="0">
      <selection activeCell="AF305" sqref="AF305"/>
    </sheetView>
  </sheetViews>
  <sheetFormatPr baseColWidth="10" defaultRowHeight="15" x14ac:dyDescent="0.25"/>
  <cols>
    <col min="1" max="1" width="15" customWidth="1"/>
    <col min="2" max="2" width="30" customWidth="1"/>
    <col min="3" max="3" width="27.85546875" customWidth="1"/>
    <col min="4" max="4" width="40" customWidth="1"/>
    <col min="7" max="7" width="41" customWidth="1"/>
    <col min="8" max="8" width="134.7109375" customWidth="1"/>
    <col min="9" max="9" width="24.28515625" customWidth="1"/>
    <col min="11" max="11" width="50" customWidth="1"/>
    <col min="15" max="15" width="19" customWidth="1"/>
    <col min="16" max="16" width="57.5703125" customWidth="1"/>
    <col min="17" max="17" width="11.42578125" customWidth="1"/>
    <col min="31" max="31" width="5.7109375" customWidth="1"/>
    <col min="32" max="32" width="20.7109375" customWidth="1"/>
    <col min="33" max="33" width="69.5703125" customWidth="1"/>
    <col min="34" max="34" width="65" customWidth="1"/>
    <col min="35" max="35" width="25.7109375" customWidth="1"/>
    <col min="36" max="36" width="53" customWidth="1"/>
    <col min="37" max="37" width="61.7109375" customWidth="1"/>
    <col min="42" max="42" width="2.85546875" customWidth="1"/>
    <col min="43" max="43" width="55" customWidth="1"/>
  </cols>
  <sheetData>
    <row r="15" spans="10:32" x14ac:dyDescent="0.25">
      <c r="J15" s="224"/>
      <c r="K15" s="224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C15" s="224"/>
      <c r="AD15" s="224"/>
      <c r="AE15" s="224"/>
      <c r="AF15" s="224"/>
    </row>
    <row r="19" spans="6:44" ht="48.75" customHeight="1" x14ac:dyDescent="0.25">
      <c r="F19" s="49"/>
      <c r="G19" s="49"/>
      <c r="H19" s="49"/>
      <c r="I19" s="49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5"/>
      <c r="U19" s="225"/>
      <c r="V19" s="225"/>
      <c r="W19" s="225"/>
      <c r="X19" s="225"/>
      <c r="Y19" s="225"/>
      <c r="Z19" s="225"/>
      <c r="AA19" s="225"/>
      <c r="AB19" s="225"/>
      <c r="AC19" s="225"/>
      <c r="AD19" s="225"/>
      <c r="AE19" s="225"/>
      <c r="AF19" s="225"/>
      <c r="AG19" s="225"/>
      <c r="AH19" s="49"/>
      <c r="AI19" s="49"/>
      <c r="AJ19" s="49"/>
      <c r="AK19" s="49"/>
      <c r="AL19" s="49"/>
      <c r="AM19" s="49"/>
      <c r="AN19" s="49"/>
      <c r="AO19" s="49"/>
      <c r="AP19" s="49"/>
      <c r="AQ19" s="226"/>
      <c r="AR19" s="226"/>
    </row>
    <row r="20" spans="6:44" ht="46.5" x14ac:dyDescent="0.25">
      <c r="F20" s="49"/>
      <c r="G20" s="49"/>
      <c r="H20" s="49"/>
      <c r="I20" s="49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49"/>
      <c r="AI20" s="49"/>
      <c r="AJ20" s="49"/>
      <c r="AK20" s="49"/>
      <c r="AL20" s="49"/>
      <c r="AM20" s="49"/>
      <c r="AN20" s="49"/>
      <c r="AO20" s="49"/>
      <c r="AP20" s="49"/>
      <c r="AQ20" s="11"/>
      <c r="AR20" s="13"/>
    </row>
    <row r="21" spans="6:44" ht="46.5" x14ac:dyDescent="0.25"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5"/>
      <c r="U21" s="225"/>
      <c r="V21" s="225"/>
      <c r="W21" s="225"/>
      <c r="X21" s="225"/>
      <c r="Y21" s="225"/>
      <c r="Z21" s="225"/>
      <c r="AA21" s="225"/>
      <c r="AB21" s="225"/>
      <c r="AC21" s="225"/>
      <c r="AD21" s="225"/>
      <c r="AE21" s="225"/>
      <c r="AF21" s="225"/>
      <c r="AG21" s="225"/>
      <c r="AQ21" s="11"/>
      <c r="AR21" s="125"/>
    </row>
    <row r="22" spans="6:44" ht="28.5" x14ac:dyDescent="0.25">
      <c r="AQ22" s="8"/>
      <c r="AR22" s="126"/>
    </row>
    <row r="23" spans="6:44" ht="28.5" x14ac:dyDescent="0.25">
      <c r="AQ23" s="8"/>
      <c r="AR23" s="126"/>
    </row>
    <row r="24" spans="6:44" ht="28.5" x14ac:dyDescent="0.25">
      <c r="AQ24" s="8"/>
      <c r="AR24" s="126"/>
    </row>
    <row r="25" spans="6:44" ht="15" customHeight="1" x14ac:dyDescent="0.25">
      <c r="F25" s="228" t="s">
        <v>33</v>
      </c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  <c r="AJ25" s="229"/>
      <c r="AK25" s="229"/>
      <c r="AL25" s="229"/>
      <c r="AM25" s="229"/>
      <c r="AN25" s="229"/>
      <c r="AO25" s="229"/>
      <c r="AP25" s="229"/>
      <c r="AQ25" s="229"/>
      <c r="AR25" s="127"/>
    </row>
    <row r="26" spans="6:44" ht="68.25" customHeight="1" x14ac:dyDescent="0.25">
      <c r="F26" s="228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  <c r="AJ26" s="229"/>
      <c r="AK26" s="229"/>
      <c r="AL26" s="229"/>
      <c r="AM26" s="229"/>
      <c r="AN26" s="229"/>
      <c r="AO26" s="229"/>
      <c r="AP26" s="229"/>
      <c r="AQ26" s="229"/>
      <c r="AR26" s="127"/>
    </row>
    <row r="27" spans="6:44" x14ac:dyDescent="0.25">
      <c r="AQ27" s="127"/>
      <c r="AR27" s="127"/>
    </row>
    <row r="28" spans="6:44" ht="94.5" customHeight="1" x14ac:dyDescent="0.25">
      <c r="F28" s="230" t="s">
        <v>38</v>
      </c>
      <c r="G28" s="231"/>
      <c r="H28" s="231"/>
      <c r="I28" s="231"/>
      <c r="J28" s="231"/>
      <c r="K28" s="231"/>
      <c r="L28" s="231"/>
      <c r="M28" s="231"/>
      <c r="N28" s="231"/>
      <c r="O28" s="231"/>
      <c r="P28" s="231"/>
      <c r="Q28" s="231"/>
      <c r="R28" s="231"/>
      <c r="S28" s="231"/>
      <c r="T28" s="231"/>
      <c r="U28" s="231"/>
      <c r="V28" s="231"/>
      <c r="W28" s="231"/>
      <c r="X28" s="231"/>
      <c r="Y28" s="231"/>
      <c r="Z28" s="231"/>
      <c r="AA28" s="231"/>
      <c r="AB28" s="231"/>
      <c r="AC28" s="231"/>
      <c r="AD28" s="231"/>
      <c r="AE28" s="231"/>
      <c r="AF28" s="231"/>
      <c r="AG28" s="231"/>
      <c r="AH28" s="231"/>
      <c r="AI28" s="231"/>
      <c r="AJ28" s="231"/>
      <c r="AK28" s="231"/>
      <c r="AL28" s="231"/>
      <c r="AM28" s="231"/>
      <c r="AN28" s="231"/>
      <c r="AO28" s="231"/>
      <c r="AP28" s="231"/>
      <c r="AQ28" s="231"/>
      <c r="AR28" s="8"/>
    </row>
    <row r="29" spans="6:44" s="15" customFormat="1" ht="31.5" x14ac:dyDescent="0.25"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Q29" s="9"/>
      <c r="AR29" s="9"/>
    </row>
    <row r="30" spans="6:44" s="15" customFormat="1" ht="31.5" x14ac:dyDescent="0.25"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Q30" s="223"/>
      <c r="AR30" s="223"/>
    </row>
    <row r="31" spans="6:44" ht="15.75" thickBot="1" x14ac:dyDescent="0.3"/>
    <row r="32" spans="6:44" ht="108.75" customHeight="1" thickBot="1" x14ac:dyDescent="0.3">
      <c r="F32" s="22"/>
      <c r="G32" s="22"/>
      <c r="H32" s="22"/>
      <c r="I32" s="232" t="s">
        <v>29</v>
      </c>
      <c r="J32" s="233"/>
      <c r="K32" s="233"/>
      <c r="L32" s="233"/>
      <c r="M32" s="233"/>
      <c r="N32" s="233"/>
      <c r="O32" s="233"/>
      <c r="P32" s="233"/>
      <c r="Q32" s="233"/>
      <c r="R32" s="233"/>
      <c r="S32" s="233"/>
      <c r="T32" s="233"/>
      <c r="U32" s="233"/>
      <c r="V32" s="233"/>
      <c r="W32" s="233"/>
      <c r="X32" s="233"/>
      <c r="Y32" s="233"/>
      <c r="Z32" s="233"/>
      <c r="AA32" s="233"/>
      <c r="AB32" s="233"/>
      <c r="AC32" s="233"/>
      <c r="AD32" s="233"/>
      <c r="AE32" s="233"/>
      <c r="AF32" s="234"/>
      <c r="AG32" s="42">
        <v>5</v>
      </c>
      <c r="AH32" s="2"/>
    </row>
    <row r="33" spans="6:44" s="15" customFormat="1" ht="23.25" customHeight="1" x14ac:dyDescent="0.25">
      <c r="F33" s="21"/>
      <c r="G33" s="21"/>
      <c r="H33" s="21"/>
      <c r="I33" s="21"/>
      <c r="J33" s="20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8"/>
      <c r="AQ33"/>
      <c r="AR33"/>
    </row>
    <row r="34" spans="6:44" s="15" customFormat="1" ht="12" customHeight="1" x14ac:dyDescent="0.25">
      <c r="F34" s="21"/>
      <c r="G34" s="21"/>
      <c r="H34" s="21"/>
      <c r="I34" s="21"/>
      <c r="J34" s="20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8"/>
      <c r="AQ34"/>
      <c r="AR34"/>
    </row>
    <row r="35" spans="6:44" s="15" customFormat="1" ht="23.25" customHeight="1" x14ac:dyDescent="0.25">
      <c r="F35" s="21"/>
      <c r="G35" s="21"/>
      <c r="H35" s="21"/>
      <c r="I35" s="21"/>
      <c r="J35" s="20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8"/>
      <c r="AQ35"/>
      <c r="AR35"/>
    </row>
    <row r="36" spans="6:44" s="15" customFormat="1" ht="23.25" hidden="1" customHeight="1" x14ac:dyDescent="0.25">
      <c r="F36" s="21"/>
      <c r="G36" s="21"/>
      <c r="H36" s="21"/>
      <c r="I36" s="21"/>
      <c r="J36" s="20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8"/>
      <c r="AQ36"/>
      <c r="AR36"/>
    </row>
    <row r="37" spans="6:44" s="15" customFormat="1" ht="23.25" customHeight="1" x14ac:dyDescent="0.25">
      <c r="F37" s="21"/>
      <c r="G37" s="21"/>
      <c r="H37" s="21"/>
      <c r="I37" s="21"/>
      <c r="J37" s="20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8"/>
      <c r="AQ37"/>
      <c r="AR37"/>
    </row>
    <row r="38" spans="6:44" s="15" customFormat="1" ht="23.25" customHeight="1" x14ac:dyDescent="0.25">
      <c r="F38" s="23"/>
      <c r="G38" s="23"/>
      <c r="H38" s="23"/>
      <c r="I38" s="23"/>
      <c r="J38" s="20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8"/>
      <c r="AQ38"/>
      <c r="AR38"/>
    </row>
    <row r="39" spans="6:44" x14ac:dyDescent="0.25">
      <c r="AF39" s="212"/>
      <c r="AG39" s="212"/>
      <c r="AH39" s="212"/>
    </row>
    <row r="40" spans="6:44" ht="183" customHeight="1" x14ac:dyDescent="0.25">
      <c r="F40" s="215" t="s">
        <v>24</v>
      </c>
      <c r="G40" s="208"/>
      <c r="H40" s="208"/>
      <c r="I40" s="208"/>
      <c r="J40" s="208"/>
      <c r="K40" s="208"/>
      <c r="L40" s="208"/>
      <c r="M40" s="51"/>
      <c r="N40" s="51"/>
      <c r="O40" s="51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208" t="s">
        <v>17</v>
      </c>
      <c r="AH40" s="208"/>
      <c r="AI40" s="208"/>
      <c r="AJ40" s="208"/>
      <c r="AK40" s="208"/>
      <c r="AL40" s="51"/>
      <c r="AM40" s="51"/>
      <c r="AN40" s="51"/>
      <c r="AO40" s="51"/>
      <c r="AP40" s="51"/>
    </row>
    <row r="41" spans="6:44" ht="15" customHeight="1" x14ac:dyDescent="0.25">
      <c r="F41" s="8"/>
      <c r="G41" s="212"/>
      <c r="H41" s="212"/>
      <c r="I41" s="12"/>
      <c r="AF41" s="13"/>
      <c r="AG41" s="13"/>
      <c r="AH41" s="10"/>
      <c r="AK41" s="17"/>
      <c r="AL41" s="17"/>
      <c r="AM41" s="17"/>
      <c r="AN41" s="219"/>
      <c r="AO41" s="219"/>
      <c r="AP41" s="25"/>
    </row>
    <row r="42" spans="6:44" ht="97.5" customHeight="1" x14ac:dyDescent="0.25">
      <c r="F42" s="8"/>
      <c r="G42" s="124"/>
      <c r="H42" s="124"/>
      <c r="I42" s="12"/>
      <c r="AF42" s="13"/>
      <c r="AG42" s="13"/>
      <c r="AH42" s="10"/>
      <c r="AK42" s="17"/>
      <c r="AL42" s="17"/>
      <c r="AM42" s="17"/>
      <c r="AN42" s="128"/>
      <c r="AO42" s="128"/>
      <c r="AP42" s="25"/>
    </row>
    <row r="43" spans="6:44" ht="60" customHeight="1" x14ac:dyDescent="1.35">
      <c r="F43" s="8"/>
      <c r="G43" s="131"/>
      <c r="H43" s="131"/>
      <c r="I43" s="52" t="s">
        <v>11</v>
      </c>
      <c r="J43" s="53"/>
      <c r="K43" s="53" t="s">
        <v>26</v>
      </c>
      <c r="AF43" s="13"/>
      <c r="AG43" s="66"/>
      <c r="AH43" s="52" t="s">
        <v>11</v>
      </c>
      <c r="AI43" s="56"/>
      <c r="AJ43" s="53" t="s">
        <v>26</v>
      </c>
      <c r="AK43" s="17"/>
      <c r="AL43" s="17"/>
      <c r="AM43" s="17"/>
      <c r="AN43" s="128"/>
      <c r="AO43" s="128"/>
      <c r="AP43" s="25"/>
    </row>
    <row r="44" spans="6:44" ht="101.25" customHeight="1" x14ac:dyDescent="1.35">
      <c r="F44" s="220" t="s">
        <v>23</v>
      </c>
      <c r="G44" s="221"/>
      <c r="H44" s="54" t="s">
        <v>0</v>
      </c>
      <c r="I44" s="55">
        <v>3</v>
      </c>
      <c r="J44" s="56"/>
      <c r="K44" s="57">
        <f>+I44/$I$48</f>
        <v>0.6</v>
      </c>
      <c r="AF44" s="28"/>
      <c r="AG44" s="67" t="s">
        <v>12</v>
      </c>
      <c r="AH44" s="55">
        <v>3</v>
      </c>
      <c r="AI44" s="56"/>
      <c r="AJ44" s="57">
        <f>+AH44/$AH$49</f>
        <v>0.6</v>
      </c>
      <c r="AK44" s="14"/>
      <c r="AL44" s="14"/>
      <c r="AM44" s="10"/>
      <c r="AN44" s="219"/>
      <c r="AO44" s="219"/>
      <c r="AP44" s="25"/>
    </row>
    <row r="45" spans="6:44" ht="119.25" customHeight="1" x14ac:dyDescent="1.35">
      <c r="F45" s="220"/>
      <c r="G45" s="221"/>
      <c r="H45" s="54" t="s">
        <v>1</v>
      </c>
      <c r="I45" s="55">
        <v>1</v>
      </c>
      <c r="J45" s="58"/>
      <c r="K45" s="57">
        <f>+I45/$I$48</f>
        <v>0.2</v>
      </c>
      <c r="AF45" s="28"/>
      <c r="AG45" s="67" t="s">
        <v>13</v>
      </c>
      <c r="AH45" s="55">
        <v>0</v>
      </c>
      <c r="AI45" s="56"/>
      <c r="AJ45" s="57">
        <f>+AH45/$AH$49</f>
        <v>0</v>
      </c>
      <c r="AK45" s="14"/>
      <c r="AL45" s="14"/>
      <c r="AM45" s="10"/>
      <c r="AN45" s="222"/>
      <c r="AO45" s="222"/>
      <c r="AP45" s="25"/>
    </row>
    <row r="46" spans="6:44" ht="98.25" customHeight="1" x14ac:dyDescent="1.35">
      <c r="G46" s="59"/>
      <c r="H46" s="60" t="s">
        <v>2</v>
      </c>
      <c r="I46" s="55">
        <v>0</v>
      </c>
      <c r="J46" s="58"/>
      <c r="K46" s="57">
        <f>+I46/$I$48</f>
        <v>0</v>
      </c>
      <c r="AF46" s="29"/>
      <c r="AG46" s="54" t="s">
        <v>14</v>
      </c>
      <c r="AH46" s="55">
        <v>0</v>
      </c>
      <c r="AI46" s="56"/>
      <c r="AJ46" s="57">
        <f>+AH46/$AH$49</f>
        <v>0</v>
      </c>
      <c r="AK46" s="14"/>
      <c r="AL46" s="14"/>
      <c r="AM46" s="10"/>
    </row>
    <row r="47" spans="6:44" ht="92.25" x14ac:dyDescent="1.35">
      <c r="G47" s="61"/>
      <c r="H47" s="60" t="s">
        <v>15</v>
      </c>
      <c r="I47" s="55">
        <v>1</v>
      </c>
      <c r="K47" s="57">
        <f>+I47/$I$48</f>
        <v>0.2</v>
      </c>
      <c r="L47" s="48"/>
      <c r="AF47" s="29"/>
      <c r="AG47" s="54" t="s">
        <v>16</v>
      </c>
      <c r="AH47" s="55">
        <v>0</v>
      </c>
      <c r="AI47" s="56"/>
      <c r="AJ47" s="57">
        <f>+AH47/$AH$49</f>
        <v>0</v>
      </c>
      <c r="AK47" s="14"/>
      <c r="AL47" s="14"/>
      <c r="AM47" s="10"/>
    </row>
    <row r="48" spans="6:44" ht="73.5" customHeight="1" x14ac:dyDescent="1.35">
      <c r="G48" s="4"/>
      <c r="H48" s="62" t="s">
        <v>11</v>
      </c>
      <c r="I48" s="63">
        <f>SUM(I44:I47)</f>
        <v>5</v>
      </c>
      <c r="J48" s="56"/>
      <c r="K48" s="64">
        <f>SUM(K44:K46)</f>
        <v>0.8</v>
      </c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30"/>
      <c r="AG48" s="65" t="s">
        <v>15</v>
      </c>
      <c r="AH48" s="55">
        <v>2</v>
      </c>
      <c r="AI48" s="56"/>
      <c r="AJ48" s="57">
        <f>+AH48/$AH$49</f>
        <v>0.4</v>
      </c>
    </row>
    <row r="49" spans="7:44" ht="92.25" x14ac:dyDescent="1.35">
      <c r="G49" s="4"/>
      <c r="H49" s="35"/>
      <c r="I49" s="3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126"/>
      <c r="AG49" s="93" t="s">
        <v>11</v>
      </c>
      <c r="AH49" s="63">
        <f>SUM(AH44:AH48)</f>
        <v>5</v>
      </c>
      <c r="AI49" s="56"/>
      <c r="AJ49" s="68">
        <f>SUM(AJ44:AJ48)</f>
        <v>1</v>
      </c>
    </row>
    <row r="50" spans="7:44" ht="62.25" customHeight="1" x14ac:dyDescent="1.35">
      <c r="G50" s="4"/>
      <c r="H50" s="35"/>
      <c r="I50" s="3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126"/>
      <c r="AG50" s="93"/>
      <c r="AH50" s="63"/>
      <c r="AI50" s="56"/>
      <c r="AJ50" s="68"/>
    </row>
    <row r="51" spans="7:44" ht="92.25" x14ac:dyDescent="1.35">
      <c r="G51" s="4"/>
      <c r="H51" s="35"/>
      <c r="I51" s="3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126"/>
      <c r="AG51" s="93"/>
      <c r="AH51" s="63"/>
      <c r="AI51" s="56"/>
      <c r="AJ51" s="68"/>
    </row>
    <row r="52" spans="7:44" ht="46.5" x14ac:dyDescent="0.25">
      <c r="G52" s="4"/>
      <c r="H52" s="35"/>
      <c r="I52" s="3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126"/>
      <c r="AG52" s="47"/>
      <c r="AH52" s="43"/>
    </row>
    <row r="53" spans="7:44" ht="46.5" x14ac:dyDescent="0.25">
      <c r="G53" s="4"/>
      <c r="H53" s="35"/>
      <c r="I53" s="3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126"/>
      <c r="AG53" s="47"/>
      <c r="AH53" s="43"/>
    </row>
    <row r="54" spans="7:44" ht="28.5" x14ac:dyDescent="0.25">
      <c r="G54" s="4"/>
      <c r="H54" s="4"/>
      <c r="I54" s="3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126"/>
      <c r="AG54" s="126"/>
      <c r="AH54" s="25"/>
    </row>
    <row r="55" spans="7:44" x14ac:dyDescent="0.25">
      <c r="G55" s="4"/>
      <c r="H55" s="4"/>
      <c r="I55" s="3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127"/>
      <c r="AG55" s="127"/>
      <c r="AH55" s="3"/>
    </row>
    <row r="56" spans="7:44" x14ac:dyDescent="0.25">
      <c r="G56" s="4"/>
      <c r="H56" s="4"/>
      <c r="I56" s="3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127"/>
      <c r="AG56" s="127"/>
      <c r="AH56" s="3"/>
    </row>
    <row r="57" spans="7:44" ht="31.5" x14ac:dyDescent="0.25">
      <c r="G57" s="4"/>
      <c r="H57" s="4"/>
      <c r="I57" s="3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3"/>
      <c r="AQ57" s="33"/>
      <c r="AR57" s="33"/>
    </row>
    <row r="58" spans="7:44" x14ac:dyDescent="0.25">
      <c r="G58" s="4"/>
      <c r="H58" s="4"/>
      <c r="I58" s="3"/>
      <c r="R58" s="223"/>
      <c r="S58" s="223"/>
      <c r="T58" s="223"/>
      <c r="U58" s="223"/>
      <c r="V58" s="223"/>
      <c r="W58" s="223"/>
      <c r="X58" s="223"/>
      <c r="Y58" s="223"/>
      <c r="Z58" s="223"/>
      <c r="AA58" s="223"/>
      <c r="AB58" s="223"/>
      <c r="AC58" s="223"/>
      <c r="AD58" s="223"/>
      <c r="AE58" s="223"/>
      <c r="AF58" s="223"/>
      <c r="AG58" s="223"/>
      <c r="AH58" s="3"/>
      <c r="AQ58" s="124"/>
      <c r="AR58" s="124"/>
    </row>
    <row r="59" spans="7:44" ht="31.5" x14ac:dyDescent="0.25">
      <c r="G59" s="4"/>
      <c r="H59" s="4"/>
      <c r="I59" s="3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3"/>
      <c r="AQ59" s="38"/>
      <c r="AR59" s="38"/>
    </row>
    <row r="60" spans="7:44" x14ac:dyDescent="0.25">
      <c r="G60" s="4"/>
      <c r="H60" s="4"/>
      <c r="I60" s="3"/>
      <c r="R60" s="223"/>
      <c r="S60" s="223"/>
      <c r="T60" s="223"/>
      <c r="U60" s="223"/>
      <c r="V60" s="223"/>
      <c r="W60" s="223"/>
      <c r="X60" s="223"/>
      <c r="Y60" s="223"/>
      <c r="Z60" s="223"/>
      <c r="AA60" s="223"/>
      <c r="AB60" s="223"/>
      <c r="AC60" s="223"/>
      <c r="AD60" s="223"/>
      <c r="AE60" s="223"/>
      <c r="AF60" s="223"/>
      <c r="AG60" s="223"/>
      <c r="AH60" s="3"/>
      <c r="AQ60" s="11"/>
      <c r="AR60" s="11"/>
    </row>
    <row r="61" spans="7:44" ht="31.5" x14ac:dyDescent="0.25">
      <c r="G61" s="4"/>
      <c r="H61" s="4"/>
      <c r="I61" s="3"/>
      <c r="AQ61" s="33"/>
      <c r="AR61" s="33"/>
    </row>
    <row r="62" spans="7:44" x14ac:dyDescent="0.25">
      <c r="G62" s="4"/>
      <c r="H62" s="4"/>
      <c r="I62" s="3"/>
      <c r="AQ62" s="124"/>
      <c r="AR62" s="124"/>
    </row>
    <row r="63" spans="7:44" x14ac:dyDescent="0.25">
      <c r="G63" s="4"/>
      <c r="H63" s="4"/>
      <c r="I63" s="3"/>
      <c r="AQ63" s="16"/>
      <c r="AR63" s="16"/>
    </row>
    <row r="64" spans="7:44" x14ac:dyDescent="0.25">
      <c r="G64" s="4"/>
      <c r="H64" s="4"/>
      <c r="I64" s="3"/>
      <c r="AQ64" s="19"/>
      <c r="AR64" s="19"/>
    </row>
    <row r="65" spans="7:44" x14ac:dyDescent="0.25">
      <c r="G65" s="4"/>
      <c r="H65" s="4"/>
      <c r="I65" s="3"/>
      <c r="AQ65" s="16"/>
      <c r="AR65" s="16"/>
    </row>
    <row r="66" spans="7:44" x14ac:dyDescent="0.25">
      <c r="G66" s="4"/>
      <c r="H66" s="4"/>
      <c r="I66" s="3"/>
      <c r="AQ66" s="17"/>
      <c r="AR66" s="17"/>
    </row>
    <row r="67" spans="7:44" ht="61.5" x14ac:dyDescent="0.9">
      <c r="G67" s="4"/>
      <c r="H67" s="4"/>
      <c r="I67" s="3"/>
      <c r="AG67" s="31"/>
      <c r="AQ67" s="16"/>
      <c r="AR67" s="16"/>
    </row>
    <row r="68" spans="7:44" x14ac:dyDescent="0.25">
      <c r="G68" s="4"/>
      <c r="H68" s="4"/>
      <c r="I68" s="3"/>
    </row>
    <row r="69" spans="7:44" ht="15" customHeight="1" x14ac:dyDescent="0.25">
      <c r="G69" s="4"/>
      <c r="H69" s="4"/>
      <c r="I69" s="3"/>
      <c r="AQ69" s="32"/>
      <c r="AR69" s="32"/>
    </row>
    <row r="70" spans="7:44" ht="15" customHeight="1" x14ac:dyDescent="0.25">
      <c r="G70" s="4"/>
      <c r="H70" s="4"/>
      <c r="I70" s="3"/>
      <c r="AQ70" s="32"/>
      <c r="AR70" s="32"/>
    </row>
    <row r="71" spans="7:44" ht="15" customHeight="1" x14ac:dyDescent="0.25">
      <c r="G71" s="4"/>
      <c r="H71" s="4"/>
      <c r="I71" s="3"/>
      <c r="AQ71" s="32"/>
      <c r="AR71" s="32"/>
    </row>
    <row r="72" spans="7:44" ht="15" customHeight="1" x14ac:dyDescent="0.25">
      <c r="G72" s="4"/>
      <c r="H72" s="4"/>
      <c r="I72" s="3"/>
      <c r="AQ72" s="32"/>
      <c r="AR72" s="32"/>
    </row>
    <row r="73" spans="7:44" ht="15" customHeight="1" x14ac:dyDescent="0.25">
      <c r="G73" s="4"/>
      <c r="H73" s="4"/>
      <c r="I73" s="3"/>
      <c r="AL73" s="5"/>
      <c r="AQ73" s="32"/>
      <c r="AR73" s="32"/>
    </row>
    <row r="74" spans="7:44" ht="26.25" x14ac:dyDescent="0.25">
      <c r="G74" s="4"/>
      <c r="H74" s="4"/>
      <c r="I74" s="3"/>
      <c r="AL74" s="6"/>
      <c r="AQ74" s="32"/>
      <c r="AR74" s="32"/>
    </row>
    <row r="75" spans="7:44" ht="26.25" x14ac:dyDescent="0.25">
      <c r="G75" s="4"/>
      <c r="H75" s="4"/>
      <c r="I75" s="3"/>
      <c r="AL75" s="5"/>
      <c r="AQ75" s="32"/>
      <c r="AR75" s="32"/>
    </row>
    <row r="76" spans="7:44" ht="26.25" x14ac:dyDescent="0.25">
      <c r="G76" s="4"/>
      <c r="H76" s="4"/>
      <c r="I76" s="3"/>
      <c r="AL76" s="5"/>
      <c r="AQ76" s="32"/>
      <c r="AR76" s="32"/>
    </row>
    <row r="77" spans="7:44" ht="26.25" x14ac:dyDescent="0.25">
      <c r="G77" s="4"/>
      <c r="H77" s="4"/>
      <c r="I77" s="3"/>
      <c r="AL77" s="5"/>
      <c r="AQ77" s="32"/>
      <c r="AR77" s="32"/>
    </row>
    <row r="78" spans="7:44" ht="26.25" x14ac:dyDescent="0.25">
      <c r="G78" s="4"/>
      <c r="H78" s="4"/>
      <c r="I78" s="3"/>
      <c r="AL78" s="5"/>
      <c r="AQ78" s="32"/>
      <c r="AR78" s="32"/>
    </row>
    <row r="79" spans="7:44" ht="26.25" x14ac:dyDescent="0.25">
      <c r="G79" s="4"/>
      <c r="H79" s="4"/>
      <c r="I79" s="3"/>
      <c r="AL79" s="5"/>
      <c r="AQ79" s="32"/>
      <c r="AR79" s="32"/>
    </row>
    <row r="80" spans="7:44" ht="26.25" x14ac:dyDescent="0.25">
      <c r="G80" s="4"/>
      <c r="H80" s="4"/>
      <c r="I80" s="3"/>
      <c r="AL80" s="5"/>
      <c r="AQ80" s="32"/>
      <c r="AR80" s="32"/>
    </row>
    <row r="81" spans="7:44" ht="26.25" x14ac:dyDescent="0.25">
      <c r="G81" s="4"/>
      <c r="H81" s="4"/>
      <c r="I81" s="3"/>
      <c r="AL81" s="5"/>
      <c r="AQ81" s="32"/>
      <c r="AR81" s="32"/>
    </row>
    <row r="82" spans="7:44" ht="26.25" x14ac:dyDescent="0.25">
      <c r="G82" s="4"/>
      <c r="H82" s="4"/>
      <c r="I82" s="3"/>
      <c r="AL82" s="5"/>
      <c r="AQ82" s="32"/>
      <c r="AR82" s="32"/>
    </row>
    <row r="83" spans="7:44" ht="26.25" x14ac:dyDescent="0.25">
      <c r="G83" s="4"/>
      <c r="H83" s="4"/>
      <c r="I83" s="3"/>
      <c r="AL83" s="5"/>
      <c r="AQ83" s="32"/>
      <c r="AR83" s="32"/>
    </row>
    <row r="84" spans="7:44" ht="26.25" x14ac:dyDescent="0.25">
      <c r="G84" s="4"/>
      <c r="H84" s="4"/>
      <c r="I84" s="3"/>
      <c r="AL84" s="5"/>
      <c r="AQ84" s="32"/>
      <c r="AR84" s="32"/>
    </row>
    <row r="85" spans="7:44" ht="26.25" x14ac:dyDescent="0.25">
      <c r="G85" s="4"/>
      <c r="H85" s="4"/>
      <c r="I85" s="3"/>
      <c r="AL85" s="5"/>
      <c r="AQ85" s="32"/>
      <c r="AR85" s="32"/>
    </row>
    <row r="86" spans="7:44" ht="26.25" x14ac:dyDescent="0.25">
      <c r="G86" s="4"/>
      <c r="H86" s="4"/>
      <c r="I86" s="3"/>
      <c r="AL86" s="5"/>
      <c r="AQ86" s="32"/>
      <c r="AR86" s="32"/>
    </row>
    <row r="87" spans="7:44" ht="26.25" x14ac:dyDescent="0.25">
      <c r="G87" s="4"/>
      <c r="H87" s="4"/>
      <c r="I87" s="3"/>
      <c r="AL87" s="5"/>
      <c r="AQ87" s="32"/>
      <c r="AR87" s="32"/>
    </row>
    <row r="88" spans="7:44" ht="26.25" x14ac:dyDescent="0.25">
      <c r="G88" s="4"/>
      <c r="H88" s="4"/>
      <c r="I88" s="3"/>
      <c r="AL88" s="5"/>
      <c r="AQ88" s="32"/>
      <c r="AR88" s="32"/>
    </row>
    <row r="89" spans="7:44" ht="26.25" x14ac:dyDescent="0.25">
      <c r="G89" s="4"/>
      <c r="H89" s="4"/>
      <c r="I89" s="3"/>
      <c r="AL89" s="5"/>
      <c r="AQ89" s="32"/>
      <c r="AR89" s="32"/>
    </row>
    <row r="90" spans="7:44" ht="26.25" x14ac:dyDescent="0.25">
      <c r="G90" s="4"/>
      <c r="H90" s="4"/>
      <c r="I90" s="3"/>
      <c r="AL90" s="5"/>
      <c r="AQ90" s="32"/>
      <c r="AR90" s="32"/>
    </row>
    <row r="91" spans="7:44" ht="26.25" x14ac:dyDescent="0.25">
      <c r="G91" s="4"/>
      <c r="H91" s="4"/>
      <c r="I91" s="3"/>
      <c r="AL91" s="5"/>
      <c r="AQ91" s="32"/>
      <c r="AR91" s="32"/>
    </row>
    <row r="92" spans="7:44" ht="26.25" x14ac:dyDescent="0.25">
      <c r="G92" s="4"/>
      <c r="H92" s="4"/>
      <c r="I92" s="3"/>
      <c r="AL92" s="5"/>
      <c r="AQ92" s="32"/>
      <c r="AR92" s="32"/>
    </row>
    <row r="93" spans="7:44" ht="26.25" x14ac:dyDescent="0.25">
      <c r="G93" s="4"/>
      <c r="H93" s="4"/>
      <c r="I93" s="3"/>
      <c r="AL93" s="5"/>
      <c r="AQ93" s="32"/>
      <c r="AR93" s="32"/>
    </row>
    <row r="94" spans="7:44" ht="26.25" x14ac:dyDescent="0.25">
      <c r="G94" s="4"/>
      <c r="H94" s="4"/>
      <c r="I94" s="3"/>
      <c r="AL94" s="5"/>
      <c r="AQ94" s="32"/>
      <c r="AR94" s="32"/>
    </row>
    <row r="95" spans="7:44" ht="26.25" x14ac:dyDescent="0.25">
      <c r="G95" s="4"/>
      <c r="H95" s="4"/>
      <c r="I95" s="3"/>
      <c r="AL95" s="5"/>
      <c r="AQ95" s="32"/>
      <c r="AR95" s="32"/>
    </row>
    <row r="96" spans="7:44" ht="26.25" x14ac:dyDescent="0.25">
      <c r="G96" s="4"/>
      <c r="H96" s="4"/>
      <c r="I96" s="3"/>
      <c r="AL96" s="5"/>
      <c r="AQ96" s="32"/>
      <c r="AR96" s="32"/>
    </row>
    <row r="97" spans="6:44" ht="26.25" x14ac:dyDescent="0.25">
      <c r="G97" s="4"/>
      <c r="H97" s="4"/>
      <c r="I97" s="3"/>
      <c r="AL97" s="5"/>
      <c r="AQ97" s="32"/>
      <c r="AR97" s="32"/>
    </row>
    <row r="98" spans="6:44" ht="26.25" x14ac:dyDescent="0.25">
      <c r="G98" s="4"/>
      <c r="H98" s="4"/>
      <c r="I98" s="3"/>
      <c r="AL98" s="5"/>
      <c r="AQ98" s="32"/>
      <c r="AR98" s="32"/>
    </row>
    <row r="99" spans="6:44" ht="26.25" hidden="1" x14ac:dyDescent="0.25">
      <c r="G99" s="4"/>
      <c r="H99" s="4"/>
      <c r="I99" s="3"/>
      <c r="AL99" s="5"/>
      <c r="AQ99" s="32"/>
      <c r="AR99" s="32"/>
    </row>
    <row r="100" spans="6:44" ht="26.25" x14ac:dyDescent="0.25">
      <c r="G100" s="4"/>
      <c r="H100" s="4"/>
      <c r="I100" s="3"/>
      <c r="AL100" s="5"/>
      <c r="AQ100" s="32"/>
      <c r="AR100" s="32"/>
    </row>
    <row r="101" spans="6:44" ht="26.25" hidden="1" x14ac:dyDescent="0.25">
      <c r="G101" s="4"/>
      <c r="H101" s="4"/>
      <c r="I101" s="3"/>
      <c r="AL101" s="5"/>
      <c r="AQ101" s="32"/>
      <c r="AR101" s="32"/>
    </row>
    <row r="102" spans="6:44" ht="26.25" hidden="1" x14ac:dyDescent="0.25">
      <c r="G102" s="4"/>
      <c r="H102" s="4"/>
      <c r="I102" s="3"/>
      <c r="AL102" s="5"/>
      <c r="AQ102" s="32"/>
      <c r="AR102" s="32"/>
    </row>
    <row r="103" spans="6:44" ht="26.25" hidden="1" x14ac:dyDescent="0.25">
      <c r="G103" s="4"/>
      <c r="H103" s="4"/>
      <c r="I103" s="3"/>
      <c r="AL103" s="5"/>
      <c r="AQ103" s="32"/>
      <c r="AR103" s="32"/>
    </row>
    <row r="104" spans="6:44" ht="3.75" hidden="1" customHeight="1" x14ac:dyDescent="0.25">
      <c r="G104" s="4"/>
      <c r="H104" s="4"/>
      <c r="I104" s="3"/>
      <c r="AL104" s="5"/>
      <c r="AQ104" s="32"/>
      <c r="AR104" s="32"/>
    </row>
    <row r="105" spans="6:44" ht="26.25" hidden="1" x14ac:dyDescent="0.25">
      <c r="G105" s="4"/>
      <c r="H105" s="4"/>
      <c r="I105" s="3"/>
      <c r="AL105" s="5"/>
      <c r="AQ105" s="32"/>
      <c r="AR105" s="32"/>
    </row>
    <row r="106" spans="6:44" ht="26.25" hidden="1" x14ac:dyDescent="0.25">
      <c r="G106" s="4"/>
      <c r="H106" s="4"/>
      <c r="I106" s="3"/>
      <c r="AL106" s="5"/>
      <c r="AQ106" s="32"/>
      <c r="AR106" s="32"/>
    </row>
    <row r="107" spans="6:44" ht="26.25" x14ac:dyDescent="0.25">
      <c r="G107" s="4"/>
      <c r="H107" s="4"/>
      <c r="I107" s="3"/>
      <c r="AL107" s="5"/>
      <c r="AQ107" s="32"/>
      <c r="AR107" s="32"/>
    </row>
    <row r="108" spans="6:44" ht="26.25" x14ac:dyDescent="0.25">
      <c r="G108" s="4"/>
      <c r="H108" s="4"/>
      <c r="I108" s="3"/>
      <c r="AL108" s="5"/>
      <c r="AQ108" s="27"/>
      <c r="AR108" s="27"/>
    </row>
    <row r="109" spans="6:44" ht="26.25" x14ac:dyDescent="0.25">
      <c r="G109" s="4"/>
      <c r="H109" s="4"/>
      <c r="I109" s="3"/>
      <c r="AL109" s="9"/>
      <c r="AQ109" s="27"/>
      <c r="AR109" s="27"/>
    </row>
    <row r="110" spans="6:44" ht="177.75" customHeight="1" x14ac:dyDescent="0.25">
      <c r="F110" s="215" t="s">
        <v>19</v>
      </c>
      <c r="G110" s="208"/>
      <c r="H110" s="208"/>
      <c r="I110" s="208"/>
      <c r="J110" s="208"/>
      <c r="K110" s="208"/>
      <c r="L110" s="208"/>
      <c r="M110" s="51"/>
      <c r="N110" s="51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208" t="s">
        <v>25</v>
      </c>
      <c r="AH110" s="208"/>
      <c r="AI110" s="208"/>
      <c r="AJ110" s="208"/>
      <c r="AK110" s="208"/>
      <c r="AL110" s="208"/>
      <c r="AM110" s="208"/>
      <c r="AN110" s="208"/>
      <c r="AO110" s="208"/>
      <c r="AP110" s="208"/>
      <c r="AQ110" s="208"/>
      <c r="AR110" s="208"/>
    </row>
    <row r="111" spans="6:44" ht="105" customHeight="1" x14ac:dyDescent="0.25">
      <c r="I111" s="2"/>
      <c r="AF111" s="13"/>
      <c r="AG111" s="13"/>
      <c r="AH111" s="10"/>
      <c r="AQ111" s="32"/>
      <c r="AR111" s="32"/>
    </row>
    <row r="112" spans="6:44" ht="92.25" x14ac:dyDescent="1.35">
      <c r="G112" s="56"/>
      <c r="H112" s="56"/>
      <c r="I112" s="53" t="s">
        <v>11</v>
      </c>
      <c r="J112" s="56"/>
      <c r="K112" s="53" t="s">
        <v>26</v>
      </c>
      <c r="AF112" s="13"/>
      <c r="AG112" s="66"/>
      <c r="AH112" s="53" t="s">
        <v>11</v>
      </c>
      <c r="AI112" s="56"/>
      <c r="AJ112" s="56"/>
      <c r="AK112" s="56"/>
      <c r="AL112" s="56"/>
      <c r="AM112" s="56"/>
      <c r="AN112" s="56"/>
      <c r="AO112" s="56"/>
      <c r="AP112" s="56"/>
      <c r="AQ112" s="70" t="s">
        <v>26</v>
      </c>
      <c r="AR112" s="32"/>
    </row>
    <row r="113" spans="7:44" ht="86.25" customHeight="1" x14ac:dyDescent="1.35">
      <c r="G113" s="209" t="s">
        <v>8</v>
      </c>
      <c r="H113" s="210"/>
      <c r="I113" s="55">
        <v>0</v>
      </c>
      <c r="J113" s="56"/>
      <c r="K113" s="57">
        <f>+I113/$I$116</f>
        <v>0</v>
      </c>
      <c r="AF113" s="28"/>
      <c r="AG113" s="67" t="s">
        <v>18</v>
      </c>
      <c r="AH113" s="55">
        <v>3</v>
      </c>
      <c r="AI113" s="56"/>
      <c r="AJ113" s="56"/>
      <c r="AK113" s="56"/>
      <c r="AL113" s="56"/>
      <c r="AM113" s="56"/>
      <c r="AN113" s="56"/>
      <c r="AO113" s="56"/>
      <c r="AP113" s="56"/>
      <c r="AQ113" s="71">
        <f>+AH113/$AH$118</f>
        <v>0.6</v>
      </c>
      <c r="AR113" s="32"/>
    </row>
    <row r="114" spans="7:44" ht="99.75" customHeight="1" x14ac:dyDescent="1.35">
      <c r="G114" s="209" t="s">
        <v>9</v>
      </c>
      <c r="H114" s="210"/>
      <c r="I114" s="55">
        <v>5</v>
      </c>
      <c r="J114" s="56"/>
      <c r="K114" s="57">
        <f>+I114/$I$116</f>
        <v>1</v>
      </c>
      <c r="AF114" s="28"/>
      <c r="AG114" s="67" t="s">
        <v>13</v>
      </c>
      <c r="AH114" s="55">
        <v>0</v>
      </c>
      <c r="AI114" s="56"/>
      <c r="AJ114" s="56"/>
      <c r="AK114" s="56"/>
      <c r="AL114" s="56"/>
      <c r="AM114" s="56"/>
      <c r="AN114" s="56"/>
      <c r="AO114" s="56"/>
      <c r="AP114" s="56"/>
      <c r="AQ114" s="71">
        <f>+AH114/$AH$118</f>
        <v>0</v>
      </c>
      <c r="AR114" s="32"/>
    </row>
    <row r="115" spans="7:44" ht="95.25" customHeight="1" x14ac:dyDescent="1.35">
      <c r="G115" s="209" t="s">
        <v>10</v>
      </c>
      <c r="H115" s="210"/>
      <c r="I115" s="55">
        <v>0</v>
      </c>
      <c r="J115" s="56"/>
      <c r="K115" s="57">
        <f>+I115/$I$116</f>
        <v>0</v>
      </c>
      <c r="L115" s="5"/>
      <c r="M115" s="5"/>
      <c r="N115" s="5"/>
      <c r="O115" s="5"/>
      <c r="P115" s="5"/>
      <c r="AF115" s="29"/>
      <c r="AG115" s="54" t="s">
        <v>14</v>
      </c>
      <c r="AH115" s="72">
        <v>0</v>
      </c>
      <c r="AI115" s="56"/>
      <c r="AJ115" s="56"/>
      <c r="AK115" s="56"/>
      <c r="AL115" s="56"/>
      <c r="AM115" s="56"/>
      <c r="AN115" s="56"/>
      <c r="AO115" s="56"/>
      <c r="AP115" s="56"/>
      <c r="AQ115" s="71">
        <f>+AH115/$AH$118</f>
        <v>0</v>
      </c>
      <c r="AR115" s="32"/>
    </row>
    <row r="116" spans="7:44" ht="92.25" x14ac:dyDescent="1.35">
      <c r="G116" s="134"/>
      <c r="H116" s="69" t="s">
        <v>11</v>
      </c>
      <c r="I116" s="69">
        <f>SUM(I113:I115)</f>
        <v>5</v>
      </c>
      <c r="J116" s="56"/>
      <c r="K116" s="64">
        <f>SUM(K113:K115)</f>
        <v>1</v>
      </c>
      <c r="L116" s="5"/>
      <c r="M116" s="5"/>
      <c r="N116" s="5"/>
      <c r="O116" s="5"/>
      <c r="P116" s="5"/>
      <c r="AF116" s="29"/>
      <c r="AG116" s="73" t="s">
        <v>16</v>
      </c>
      <c r="AH116" s="55">
        <v>0</v>
      </c>
      <c r="AI116" s="211"/>
      <c r="AJ116" s="211"/>
      <c r="AK116" s="211"/>
      <c r="AL116" s="211"/>
      <c r="AM116" s="211"/>
      <c r="AN116" s="211"/>
      <c r="AO116" s="211"/>
      <c r="AP116" s="211"/>
      <c r="AQ116" s="71">
        <f>+AH116/$AH$118</f>
        <v>0</v>
      </c>
    </row>
    <row r="117" spans="7:44" ht="92.25" x14ac:dyDescent="1.35">
      <c r="G117" s="4"/>
      <c r="H117" s="4"/>
      <c r="I117" s="3"/>
      <c r="L117" s="5"/>
      <c r="M117" s="5"/>
      <c r="N117" s="5"/>
      <c r="O117" s="5"/>
      <c r="P117" s="5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30"/>
      <c r="AG117" s="65" t="s">
        <v>15</v>
      </c>
      <c r="AH117" s="74">
        <v>2</v>
      </c>
      <c r="AI117" s="56"/>
      <c r="AJ117" s="56"/>
      <c r="AK117" s="56"/>
      <c r="AL117" s="56"/>
      <c r="AM117" s="56"/>
      <c r="AN117" s="56"/>
      <c r="AO117" s="56"/>
      <c r="AP117" s="56"/>
      <c r="AQ117" s="71">
        <f>+AH117/$AH$118</f>
        <v>0.4</v>
      </c>
    </row>
    <row r="118" spans="7:44" ht="92.25" x14ac:dyDescent="1.35">
      <c r="G118" s="4"/>
      <c r="H118" s="4"/>
      <c r="I118" s="3"/>
      <c r="L118" s="5"/>
      <c r="M118" s="5"/>
      <c r="N118" s="5"/>
      <c r="O118" s="5"/>
      <c r="P118" s="5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126"/>
      <c r="AG118" s="93" t="s">
        <v>11</v>
      </c>
      <c r="AH118" s="63">
        <f>SUM(AH113:AH117)</f>
        <v>5</v>
      </c>
      <c r="AI118" s="56"/>
      <c r="AJ118" s="56"/>
      <c r="AK118" s="56"/>
      <c r="AL118" s="56"/>
      <c r="AM118" s="56"/>
      <c r="AN118" s="56"/>
      <c r="AO118" s="56"/>
      <c r="AP118" s="56"/>
      <c r="AQ118" s="75">
        <f>SUM(AQ113:AQ117)</f>
        <v>1</v>
      </c>
    </row>
    <row r="119" spans="7:44" ht="46.5" x14ac:dyDescent="0.25">
      <c r="G119" s="4"/>
      <c r="H119" s="4"/>
      <c r="I119" s="3"/>
      <c r="L119" s="5"/>
      <c r="M119" s="5"/>
      <c r="N119" s="5"/>
      <c r="O119" s="5"/>
      <c r="P119" s="5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126"/>
      <c r="AG119" s="47"/>
      <c r="AH119" s="43"/>
    </row>
    <row r="120" spans="7:44" ht="46.5" x14ac:dyDescent="0.25">
      <c r="G120" s="4"/>
      <c r="H120" s="4"/>
      <c r="I120" s="3"/>
      <c r="L120" s="5"/>
      <c r="M120" s="5"/>
      <c r="N120" s="5"/>
      <c r="O120" s="5"/>
      <c r="P120" s="5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126"/>
      <c r="AG120" s="47"/>
      <c r="AH120" s="43"/>
    </row>
    <row r="121" spans="7:44" ht="46.5" x14ac:dyDescent="0.25">
      <c r="G121" s="4"/>
      <c r="H121" s="4"/>
      <c r="I121" s="3"/>
      <c r="L121" s="5"/>
      <c r="M121" s="5"/>
      <c r="N121" s="5"/>
      <c r="O121" s="5"/>
      <c r="P121" s="5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126"/>
      <c r="AG121" s="47"/>
      <c r="AH121" s="43"/>
    </row>
    <row r="122" spans="7:44" x14ac:dyDescent="0.25">
      <c r="G122" s="4"/>
      <c r="H122" s="4"/>
      <c r="I122" s="3"/>
      <c r="L122" s="5"/>
      <c r="M122" s="5"/>
      <c r="N122" s="5"/>
      <c r="O122" s="5"/>
      <c r="P122" s="5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0"/>
    </row>
    <row r="123" spans="7:44" x14ac:dyDescent="0.25">
      <c r="G123" s="4"/>
      <c r="H123" s="4"/>
      <c r="I123" s="3"/>
      <c r="L123" s="5"/>
      <c r="M123" s="5"/>
      <c r="N123" s="5"/>
      <c r="O123" s="5"/>
      <c r="P123" s="5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0"/>
    </row>
    <row r="124" spans="7:44" x14ac:dyDescent="0.25">
      <c r="G124" s="4"/>
      <c r="H124" s="4"/>
      <c r="I124" s="3"/>
      <c r="L124" s="5"/>
      <c r="M124" s="5"/>
      <c r="N124" s="5"/>
      <c r="O124" s="5"/>
      <c r="P124" s="5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0"/>
    </row>
    <row r="125" spans="7:44" x14ac:dyDescent="0.25">
      <c r="G125" s="4"/>
      <c r="H125" s="4"/>
      <c r="I125" s="3"/>
      <c r="L125" s="5"/>
      <c r="M125" s="5"/>
      <c r="N125" s="5"/>
      <c r="O125" s="5"/>
      <c r="P125" s="5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</row>
    <row r="126" spans="7:44" ht="15" customHeight="1" x14ac:dyDescent="0.25">
      <c r="G126" s="4"/>
      <c r="H126" s="4"/>
      <c r="I126" s="3"/>
      <c r="L126" s="5"/>
      <c r="M126" s="5"/>
      <c r="N126" s="5"/>
      <c r="O126" s="5"/>
      <c r="P126" s="5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17"/>
    </row>
    <row r="127" spans="7:44" ht="15" customHeight="1" x14ac:dyDescent="0.25">
      <c r="G127" s="4"/>
      <c r="H127" s="4"/>
      <c r="I127" s="3"/>
      <c r="L127" s="5"/>
      <c r="M127" s="5"/>
      <c r="N127" s="5"/>
      <c r="O127" s="5"/>
      <c r="P127" s="5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17"/>
    </row>
    <row r="128" spans="7:44" ht="15" customHeight="1" x14ac:dyDescent="0.25">
      <c r="G128" s="4"/>
      <c r="H128" s="4"/>
      <c r="I128" s="3"/>
      <c r="L128" s="5"/>
      <c r="M128" s="5"/>
      <c r="N128" s="5"/>
      <c r="O128" s="5"/>
      <c r="P128" s="5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17"/>
    </row>
    <row r="129" spans="6:34" ht="15" customHeight="1" x14ac:dyDescent="0.25">
      <c r="G129" s="4"/>
      <c r="H129" s="4"/>
      <c r="I129" s="3"/>
      <c r="L129" s="5"/>
      <c r="M129" s="5"/>
      <c r="N129" s="5"/>
      <c r="O129" s="5"/>
      <c r="P129" s="5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17"/>
    </row>
    <row r="130" spans="6:34" ht="15" customHeight="1" x14ac:dyDescent="0.25">
      <c r="G130" s="4"/>
      <c r="H130" s="4"/>
      <c r="I130" s="3"/>
      <c r="L130" s="5"/>
      <c r="M130" s="5"/>
      <c r="N130" s="5"/>
      <c r="O130" s="5"/>
      <c r="P130" s="5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17"/>
    </row>
    <row r="131" spans="6:34" ht="15" customHeight="1" x14ac:dyDescent="0.25">
      <c r="G131" s="4"/>
      <c r="H131" s="4"/>
      <c r="I131" s="3"/>
      <c r="L131" s="5"/>
      <c r="M131" s="5"/>
      <c r="N131" s="5"/>
      <c r="O131" s="5"/>
      <c r="P131" s="5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</row>
    <row r="132" spans="6:34" ht="15" customHeight="1" x14ac:dyDescent="0.25">
      <c r="G132" s="4"/>
      <c r="H132" s="4"/>
      <c r="I132" s="3"/>
      <c r="L132" s="5"/>
      <c r="M132" s="5"/>
      <c r="N132" s="5"/>
      <c r="O132" s="5"/>
      <c r="P132" s="5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</row>
    <row r="133" spans="6:34" ht="15" customHeight="1" x14ac:dyDescent="0.25">
      <c r="G133" s="4"/>
      <c r="H133" s="4"/>
      <c r="I133" s="3"/>
      <c r="L133" s="5"/>
      <c r="M133" s="5"/>
      <c r="N133" s="5"/>
      <c r="O133" s="5"/>
      <c r="P133" s="5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</row>
    <row r="134" spans="6:34" ht="15" customHeight="1" x14ac:dyDescent="0.25">
      <c r="G134" s="4"/>
      <c r="H134" s="4"/>
      <c r="I134" s="3"/>
      <c r="L134" s="5"/>
      <c r="M134" s="5"/>
      <c r="N134" s="5"/>
      <c r="O134" s="5"/>
      <c r="P134" s="5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</row>
    <row r="135" spans="6:34" ht="15" customHeight="1" x14ac:dyDescent="0.25">
      <c r="G135" s="4"/>
      <c r="H135" s="4"/>
      <c r="I135" s="3"/>
      <c r="L135" s="5"/>
      <c r="M135" s="5"/>
      <c r="N135" s="5"/>
      <c r="O135" s="5"/>
      <c r="P135" s="5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</row>
    <row r="136" spans="6:34" ht="15" customHeight="1" x14ac:dyDescent="0.25">
      <c r="G136" s="4"/>
      <c r="H136" s="4"/>
      <c r="I136" s="3"/>
      <c r="L136" s="5"/>
      <c r="M136" s="5"/>
      <c r="N136" s="5"/>
      <c r="O136" s="5"/>
      <c r="P136" s="5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</row>
    <row r="137" spans="6:34" ht="15" customHeight="1" x14ac:dyDescent="0.25">
      <c r="G137" s="4"/>
      <c r="H137" s="4"/>
      <c r="I137" s="3"/>
      <c r="L137" s="5"/>
      <c r="M137" s="5"/>
      <c r="N137" s="5"/>
      <c r="O137" s="5"/>
      <c r="P137" s="5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</row>
    <row r="138" spans="6:34" ht="15" customHeight="1" x14ac:dyDescent="0.25">
      <c r="G138" s="4"/>
      <c r="H138" s="4"/>
      <c r="I138" s="3"/>
      <c r="L138" s="5"/>
      <c r="M138" s="5"/>
      <c r="N138" s="5"/>
      <c r="O138" s="5"/>
      <c r="P138" s="5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</row>
    <row r="139" spans="6:34" ht="15" customHeight="1" x14ac:dyDescent="0.25">
      <c r="G139" s="1"/>
      <c r="H139" s="1"/>
      <c r="I139" s="2"/>
      <c r="L139" s="6"/>
      <c r="M139" s="6"/>
      <c r="N139" s="6"/>
      <c r="O139" s="6"/>
      <c r="P139" s="6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</row>
    <row r="140" spans="6:34" ht="15" customHeight="1" x14ac:dyDescent="0.25">
      <c r="I140" s="2"/>
      <c r="L140" s="6"/>
      <c r="M140" s="6"/>
      <c r="N140" s="6"/>
      <c r="O140" s="6"/>
      <c r="P140" s="6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</row>
    <row r="141" spans="6:34" ht="15" customHeight="1" x14ac:dyDescent="0.25">
      <c r="F141" s="212"/>
      <c r="G141" s="212"/>
      <c r="H141" s="212"/>
      <c r="I141" s="10"/>
      <c r="L141" s="6"/>
      <c r="M141" s="6"/>
      <c r="N141" s="6"/>
      <c r="O141" s="6"/>
      <c r="P141" s="6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</row>
    <row r="142" spans="6:34" ht="34.5" customHeight="1" x14ac:dyDescent="0.25">
      <c r="F142" s="11"/>
      <c r="G142" s="11"/>
      <c r="H142" s="11"/>
      <c r="I142" s="10"/>
      <c r="L142" s="6"/>
      <c r="M142" s="6"/>
      <c r="N142" s="6"/>
      <c r="O142" s="6"/>
      <c r="P142" s="6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17"/>
    </row>
    <row r="143" spans="6:34" x14ac:dyDescent="0.25">
      <c r="F143" s="11"/>
      <c r="G143" s="213"/>
      <c r="H143" s="213"/>
      <c r="I143" s="10"/>
      <c r="L143" s="6"/>
      <c r="M143" s="6"/>
      <c r="N143" s="6"/>
      <c r="O143" s="6"/>
      <c r="P143" s="6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</row>
    <row r="144" spans="6:34" x14ac:dyDescent="0.25">
      <c r="F144" s="11"/>
      <c r="G144" s="213"/>
      <c r="H144" s="213"/>
      <c r="I144" s="10"/>
      <c r="L144" s="6"/>
      <c r="M144" s="6"/>
      <c r="N144" s="6"/>
      <c r="O144" s="6"/>
      <c r="P144" s="6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</row>
    <row r="145" spans="6:16" x14ac:dyDescent="0.25">
      <c r="F145" s="11"/>
      <c r="G145" s="214"/>
      <c r="H145" s="214"/>
      <c r="I145" s="10"/>
      <c r="L145" s="6"/>
      <c r="M145" s="6"/>
      <c r="N145" s="6"/>
      <c r="O145" s="6"/>
      <c r="P145" s="6"/>
    </row>
    <row r="146" spans="6:16" x14ac:dyDescent="0.25">
      <c r="F146" s="11"/>
      <c r="G146" s="214"/>
      <c r="H146" s="214"/>
      <c r="I146" s="10"/>
      <c r="L146" s="6"/>
      <c r="M146" s="6"/>
      <c r="N146" s="6"/>
      <c r="O146" s="6"/>
      <c r="P146" s="6"/>
    </row>
    <row r="147" spans="6:16" x14ac:dyDescent="0.25">
      <c r="F147" s="11"/>
      <c r="G147" s="130"/>
      <c r="H147" s="130"/>
      <c r="I147" s="10"/>
      <c r="L147" s="6"/>
      <c r="M147" s="6"/>
      <c r="N147" s="6"/>
      <c r="O147" s="6"/>
      <c r="P147" s="6"/>
    </row>
    <row r="148" spans="6:16" ht="33" customHeight="1" x14ac:dyDescent="0.25">
      <c r="F148" s="212"/>
      <c r="G148" s="212"/>
      <c r="H148" s="212"/>
      <c r="I148" s="10"/>
      <c r="L148" s="6"/>
      <c r="M148" s="6"/>
      <c r="N148" s="6"/>
      <c r="O148" s="6"/>
      <c r="P148" s="6"/>
    </row>
    <row r="149" spans="6:16" ht="18" customHeight="1" x14ac:dyDescent="0.25">
      <c r="F149" s="124"/>
      <c r="G149" s="124"/>
      <c r="H149" s="124"/>
      <c r="I149" s="10"/>
      <c r="L149" s="6"/>
      <c r="M149" s="6"/>
      <c r="N149" s="6"/>
      <c r="O149" s="6"/>
      <c r="P149" s="6"/>
    </row>
    <row r="150" spans="6:16" ht="33" customHeight="1" x14ac:dyDescent="0.25">
      <c r="F150" s="212"/>
      <c r="G150" s="212"/>
      <c r="H150" s="212"/>
      <c r="I150" s="10"/>
      <c r="L150" s="7"/>
      <c r="M150" s="7"/>
      <c r="N150" s="7"/>
      <c r="O150" s="7"/>
      <c r="P150" s="7"/>
    </row>
    <row r="151" spans="6:16" x14ac:dyDescent="0.25">
      <c r="F151" s="11"/>
      <c r="G151" s="11"/>
      <c r="H151" s="11"/>
      <c r="I151" s="10"/>
    </row>
    <row r="152" spans="6:16" x14ac:dyDescent="0.25">
      <c r="F152" s="212"/>
      <c r="G152" s="212"/>
      <c r="H152" s="212"/>
      <c r="I152" s="10"/>
    </row>
    <row r="191" ht="3.75" customHeight="1" x14ac:dyDescent="0.25"/>
    <row r="192" hidden="1" x14ac:dyDescent="0.25"/>
    <row r="193" spans="6:42" ht="7.5" hidden="1" customHeight="1" x14ac:dyDescent="0.25"/>
    <row r="194" spans="6:42" hidden="1" x14ac:dyDescent="0.25"/>
    <row r="195" spans="6:42" hidden="1" x14ac:dyDescent="0.25"/>
    <row r="196" spans="6:42" hidden="1" x14ac:dyDescent="0.25"/>
    <row r="197" spans="6:42" hidden="1" x14ac:dyDescent="0.25"/>
    <row r="198" spans="6:42" hidden="1" x14ac:dyDescent="0.25"/>
    <row r="199" spans="6:42" hidden="1" x14ac:dyDescent="0.25"/>
    <row r="206" spans="6:42" ht="207.75" customHeight="1" x14ac:dyDescent="0.25">
      <c r="F206" s="215" t="s">
        <v>20</v>
      </c>
      <c r="G206" s="208"/>
      <c r="H206" s="208"/>
      <c r="I206" s="208"/>
      <c r="J206" s="208"/>
      <c r="K206" s="208"/>
      <c r="L206" s="208"/>
      <c r="M206" s="208"/>
      <c r="N206" s="208"/>
      <c r="O206" s="208"/>
      <c r="P206" s="208"/>
      <c r="Q206" s="208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208" t="s">
        <v>3</v>
      </c>
      <c r="AH206" s="208"/>
      <c r="AI206" s="208"/>
      <c r="AJ206" s="208"/>
      <c r="AK206" s="208"/>
      <c r="AL206" s="208"/>
      <c r="AM206" s="44"/>
      <c r="AN206" s="44"/>
      <c r="AO206" s="44"/>
      <c r="AP206" s="44"/>
    </row>
    <row r="207" spans="6:42" x14ac:dyDescent="0.25">
      <c r="I207" s="2"/>
      <c r="AF207" s="13"/>
      <c r="AG207" s="13"/>
      <c r="AH207" s="10"/>
    </row>
    <row r="208" spans="6:42" ht="92.25" x14ac:dyDescent="1.35">
      <c r="H208" s="56"/>
      <c r="I208" s="53" t="s">
        <v>27</v>
      </c>
      <c r="J208" s="56"/>
      <c r="K208" s="56"/>
      <c r="L208" s="56"/>
      <c r="M208" s="56"/>
      <c r="N208" s="56"/>
      <c r="O208" s="56"/>
      <c r="P208" s="53" t="s">
        <v>26</v>
      </c>
      <c r="AF208" s="13"/>
      <c r="AG208" s="66"/>
      <c r="AH208" s="77"/>
      <c r="AI208" s="53" t="s">
        <v>27</v>
      </c>
      <c r="AJ208" s="56"/>
      <c r="AK208" s="53" t="s">
        <v>26</v>
      </c>
    </row>
    <row r="209" spans="7:44" ht="126" customHeight="1" x14ac:dyDescent="1.35">
      <c r="G209" s="37"/>
      <c r="H209" s="54" t="s">
        <v>21</v>
      </c>
      <c r="I209" s="55">
        <v>3</v>
      </c>
      <c r="J209" s="56"/>
      <c r="K209" s="56"/>
      <c r="L209" s="56"/>
      <c r="M209" s="56"/>
      <c r="N209" s="56"/>
      <c r="O209" s="56"/>
      <c r="P209" s="57">
        <f>+I209/$I$212</f>
        <v>0.6</v>
      </c>
      <c r="AF209" s="45"/>
      <c r="AG209" s="203" t="s">
        <v>4</v>
      </c>
      <c r="AH209" s="203"/>
      <c r="AI209" s="55">
        <v>4</v>
      </c>
      <c r="AJ209" s="56"/>
      <c r="AK209" s="57">
        <f>+AI209/$AI$212</f>
        <v>0.8</v>
      </c>
    </row>
    <row r="210" spans="7:44" ht="188.25" customHeight="1" x14ac:dyDescent="1.35">
      <c r="G210" s="37"/>
      <c r="H210" s="54" t="s">
        <v>28</v>
      </c>
      <c r="I210" s="55">
        <v>0</v>
      </c>
      <c r="J210" s="204"/>
      <c r="K210" s="205"/>
      <c r="L210" s="205"/>
      <c r="M210" s="205"/>
      <c r="N210" s="205"/>
      <c r="O210" s="205"/>
      <c r="P210" s="57">
        <f>+I210/$I$212</f>
        <v>0</v>
      </c>
      <c r="AF210" s="45"/>
      <c r="AG210" s="203" t="s">
        <v>22</v>
      </c>
      <c r="AH210" s="203"/>
      <c r="AI210" s="55">
        <v>1</v>
      </c>
      <c r="AJ210" s="56"/>
      <c r="AK210" s="57">
        <f>+AI210/$AI$212</f>
        <v>0.2</v>
      </c>
    </row>
    <row r="211" spans="7:44" ht="92.25" x14ac:dyDescent="1.35">
      <c r="G211" s="133"/>
      <c r="H211" s="76" t="s">
        <v>15</v>
      </c>
      <c r="I211" s="55">
        <v>2</v>
      </c>
      <c r="J211" s="56"/>
      <c r="K211" s="56"/>
      <c r="L211" s="56"/>
      <c r="M211" s="56"/>
      <c r="N211" s="56"/>
      <c r="O211" s="56"/>
      <c r="P211" s="57">
        <f>+I211/$I$212</f>
        <v>0.4</v>
      </c>
      <c r="AF211" s="37"/>
      <c r="AG211" s="206" t="s">
        <v>31</v>
      </c>
      <c r="AH211" s="206"/>
      <c r="AI211" s="55">
        <v>0</v>
      </c>
      <c r="AJ211" s="56"/>
      <c r="AK211" s="57">
        <f>+AI211/$AI$212</f>
        <v>0</v>
      </c>
    </row>
    <row r="212" spans="7:44" ht="204.75" customHeight="1" x14ac:dyDescent="1.35">
      <c r="G212" s="4"/>
      <c r="H212" s="93" t="s">
        <v>11</v>
      </c>
      <c r="I212" s="93">
        <f>SUM(I209:I211)</f>
        <v>5</v>
      </c>
      <c r="J212" s="56"/>
      <c r="K212" s="56"/>
      <c r="L212" s="56"/>
      <c r="M212" s="56"/>
      <c r="N212" s="56"/>
      <c r="O212" s="56"/>
      <c r="P212" s="64">
        <f>SUM(P209:P211)</f>
        <v>1</v>
      </c>
      <c r="AF212" s="37"/>
      <c r="AG212" s="216" t="s">
        <v>11</v>
      </c>
      <c r="AH212" s="216"/>
      <c r="AI212" s="78">
        <f>SUM(AI209:AI211)</f>
        <v>5</v>
      </c>
      <c r="AJ212" s="79"/>
      <c r="AK212" s="80">
        <f>SUM(AK209:AK211)</f>
        <v>1</v>
      </c>
      <c r="AL212" s="50"/>
      <c r="AM212" s="85"/>
    </row>
    <row r="213" spans="7:44" ht="165" customHeight="1" x14ac:dyDescent="0.25"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126"/>
      <c r="AG213" s="126"/>
      <c r="AH213" s="25"/>
      <c r="AP213" s="132"/>
      <c r="AQ213" s="132"/>
      <c r="AR213" s="132"/>
    </row>
    <row r="214" spans="7:44" ht="28.5" x14ac:dyDescent="0.25"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127"/>
      <c r="AG214" s="127"/>
      <c r="AH214" s="3"/>
      <c r="AR214" s="133"/>
    </row>
    <row r="215" spans="7:44" ht="28.5" x14ac:dyDescent="0.25"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127"/>
      <c r="AG215" s="127"/>
      <c r="AH215" s="3"/>
      <c r="AR215" s="129"/>
    </row>
    <row r="216" spans="7:44" ht="28.5" x14ac:dyDescent="0.25"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127"/>
      <c r="AG216" s="127"/>
      <c r="AH216" s="3"/>
      <c r="AR216" s="129"/>
    </row>
    <row r="217" spans="7:44" ht="31.5" x14ac:dyDescent="0.25">
      <c r="R217" s="127"/>
      <c r="S217" s="127"/>
      <c r="T217" s="127"/>
      <c r="U217" s="127"/>
      <c r="V217" s="127"/>
      <c r="W217" s="127"/>
      <c r="X217" s="127"/>
      <c r="Y217" s="127"/>
      <c r="Z217" s="127"/>
      <c r="AA217" s="127"/>
      <c r="AB217" s="127"/>
      <c r="AC217" s="127"/>
      <c r="AD217" s="127"/>
      <c r="AE217" s="127"/>
      <c r="AF217" s="127"/>
      <c r="AG217" s="127"/>
      <c r="AH217" s="3"/>
      <c r="AJ217" s="15"/>
      <c r="AK217" s="15"/>
      <c r="AR217" s="136"/>
    </row>
    <row r="218" spans="7:44" x14ac:dyDescent="0.25">
      <c r="R218" s="127"/>
      <c r="S218" s="127"/>
      <c r="T218" s="127"/>
      <c r="U218" s="127"/>
      <c r="V218" s="127"/>
      <c r="W218" s="127"/>
      <c r="X218" s="127"/>
      <c r="Y218" s="127"/>
      <c r="Z218" s="127"/>
      <c r="AA218" s="127"/>
      <c r="AB218" s="127"/>
      <c r="AC218" s="127"/>
      <c r="AD218" s="127"/>
      <c r="AE218" s="127"/>
      <c r="AF218" s="9"/>
      <c r="AG218" s="9"/>
      <c r="AH218" s="3"/>
      <c r="AJ218" s="15"/>
      <c r="AK218" s="15"/>
    </row>
    <row r="219" spans="7:44" x14ac:dyDescent="0.25"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127"/>
      <c r="AG219" s="127"/>
      <c r="AH219" s="3"/>
    </row>
    <row r="220" spans="7:44" x14ac:dyDescent="0.25">
      <c r="R220" s="127"/>
      <c r="S220" s="127"/>
      <c r="T220" s="127"/>
      <c r="U220" s="127"/>
      <c r="V220" s="127"/>
      <c r="W220" s="127"/>
      <c r="X220" s="127"/>
      <c r="Y220" s="127"/>
      <c r="Z220" s="127"/>
      <c r="AA220" s="127"/>
      <c r="AB220" s="127"/>
      <c r="AC220" s="127"/>
      <c r="AD220" s="127"/>
      <c r="AE220" s="127"/>
    </row>
    <row r="221" spans="7:44" x14ac:dyDescent="0.25">
      <c r="AJ221" s="15"/>
      <c r="AK221" s="15"/>
    </row>
    <row r="222" spans="7:44" x14ac:dyDescent="0.25">
      <c r="AJ222" s="15"/>
      <c r="AK222" s="15"/>
    </row>
    <row r="223" spans="7:44" x14ac:dyDescent="0.25">
      <c r="AJ223" s="15"/>
      <c r="AK223" s="15"/>
    </row>
    <row r="224" spans="7:44" x14ac:dyDescent="0.25">
      <c r="AJ224" s="15"/>
      <c r="AK224" s="15"/>
    </row>
    <row r="225" spans="36:37" x14ac:dyDescent="0.25">
      <c r="AJ225" s="15"/>
      <c r="AK225" s="15"/>
    </row>
    <row r="226" spans="36:37" x14ac:dyDescent="0.25">
      <c r="AJ226" s="15"/>
      <c r="AK226" s="15"/>
    </row>
    <row r="298" spans="6:42" ht="81" customHeight="1" x14ac:dyDescent="0.25"/>
    <row r="300" spans="6:42" ht="27" thickBot="1" x14ac:dyDescent="0.3">
      <c r="AF300" s="39"/>
      <c r="AG300" s="39"/>
    </row>
    <row r="301" spans="6:42" ht="365.25" customHeight="1" thickBot="1" x14ac:dyDescent="1.4">
      <c r="F301" s="197" t="s">
        <v>6</v>
      </c>
      <c r="G301" s="198"/>
      <c r="H301" s="198"/>
      <c r="I301" s="198"/>
      <c r="J301" s="198"/>
      <c r="K301" s="198"/>
      <c r="L301" s="198"/>
      <c r="M301" s="199"/>
      <c r="N301" s="56"/>
      <c r="O301" s="41">
        <v>2</v>
      </c>
      <c r="R301" s="39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G301" s="235" t="s">
        <v>35</v>
      </c>
      <c r="AH301" s="235"/>
      <c r="AI301" s="235"/>
      <c r="AJ301" s="235"/>
      <c r="AK301" s="235"/>
      <c r="AL301" s="235"/>
      <c r="AM301" s="235"/>
      <c r="AN301" s="235"/>
      <c r="AO301" s="235"/>
      <c r="AP301" s="235"/>
    </row>
    <row r="302" spans="6:42" ht="36" customHeight="1" thickBot="1" x14ac:dyDescent="1.4">
      <c r="F302" s="93"/>
      <c r="G302" s="93"/>
      <c r="H302" s="93"/>
      <c r="I302" s="58"/>
      <c r="J302" s="56"/>
      <c r="K302" s="56"/>
      <c r="L302" s="56"/>
      <c r="M302" s="56"/>
      <c r="N302" s="56"/>
      <c r="O302" s="56"/>
      <c r="AF302" s="40"/>
      <c r="AG302" s="40"/>
    </row>
    <row r="303" spans="6:42" ht="185.25" customHeight="1" thickBot="1" x14ac:dyDescent="1.4">
      <c r="F303" s="197" t="s">
        <v>7</v>
      </c>
      <c r="G303" s="198"/>
      <c r="H303" s="198"/>
      <c r="I303" s="198"/>
      <c r="J303" s="198"/>
      <c r="K303" s="198"/>
      <c r="L303" s="198"/>
      <c r="M303" s="199"/>
      <c r="N303" s="56"/>
      <c r="O303" s="41">
        <v>3</v>
      </c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G303" s="235" t="s">
        <v>36</v>
      </c>
      <c r="AH303" s="235"/>
      <c r="AI303" s="235"/>
      <c r="AJ303" s="235"/>
      <c r="AK303" s="235"/>
      <c r="AL303" s="235"/>
      <c r="AM303" s="235"/>
      <c r="AN303" s="235"/>
      <c r="AO303" s="235"/>
      <c r="AP303" s="235"/>
    </row>
    <row r="304" spans="6:42" ht="13.5" customHeight="1" thickBot="1" x14ac:dyDescent="1.4">
      <c r="F304" s="56"/>
      <c r="G304" s="56"/>
      <c r="H304" s="56"/>
      <c r="I304" s="81"/>
      <c r="J304" s="56"/>
      <c r="K304" s="56"/>
      <c r="L304" s="56"/>
      <c r="M304" s="56"/>
      <c r="N304" s="56"/>
      <c r="O304" s="56"/>
      <c r="AF304" s="135"/>
      <c r="AG304" s="110"/>
      <c r="AH304" s="110"/>
      <c r="AI304" s="110"/>
      <c r="AJ304" s="110"/>
      <c r="AK304" s="110"/>
      <c r="AL304" s="110"/>
      <c r="AM304" s="110"/>
      <c r="AN304" s="110"/>
      <c r="AO304" s="110"/>
      <c r="AP304" s="110"/>
    </row>
    <row r="305" spans="6:34" ht="147" customHeight="1" thickBot="1" x14ac:dyDescent="1.4">
      <c r="F305" s="197" t="s">
        <v>5</v>
      </c>
      <c r="G305" s="198"/>
      <c r="H305" s="198"/>
      <c r="I305" s="198"/>
      <c r="J305" s="198"/>
      <c r="K305" s="198"/>
      <c r="L305" s="198"/>
      <c r="M305" s="199"/>
      <c r="N305" s="56"/>
      <c r="O305" s="41">
        <v>0</v>
      </c>
      <c r="Q305" s="135"/>
      <c r="R305" s="135"/>
      <c r="S305" s="135"/>
      <c r="T305" s="135"/>
      <c r="U305" s="135"/>
      <c r="V305" s="135"/>
      <c r="W305" s="135"/>
      <c r="X305" s="135"/>
      <c r="Y305" s="135"/>
      <c r="Z305" s="135"/>
      <c r="AA305" s="135"/>
      <c r="AB305" s="135"/>
      <c r="AC305" s="135"/>
      <c r="AD305" s="135"/>
      <c r="AE305" s="135"/>
    </row>
    <row r="308" spans="6:34" ht="26.25" x14ac:dyDescent="0.25">
      <c r="AF308" s="39"/>
      <c r="AG308" s="39"/>
      <c r="AH308" s="39"/>
    </row>
    <row r="309" spans="6:34" ht="103.5" customHeight="1" x14ac:dyDescent="0.25"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</row>
  </sheetData>
  <mergeCells count="45">
    <mergeCell ref="F303:M303"/>
    <mergeCell ref="AG303:AP303"/>
    <mergeCell ref="F305:M305"/>
    <mergeCell ref="J210:O210"/>
    <mergeCell ref="AG210:AH210"/>
    <mergeCell ref="AG211:AH211"/>
    <mergeCell ref="AG212:AH212"/>
    <mergeCell ref="F301:M301"/>
    <mergeCell ref="AG301:AP301"/>
    <mergeCell ref="AG209:AH209"/>
    <mergeCell ref="AI116:AP116"/>
    <mergeCell ref="F141:H141"/>
    <mergeCell ref="G143:H143"/>
    <mergeCell ref="G144:H144"/>
    <mergeCell ref="G145:H145"/>
    <mergeCell ref="G146:H146"/>
    <mergeCell ref="F148:H148"/>
    <mergeCell ref="F150:H150"/>
    <mergeCell ref="F152:H152"/>
    <mergeCell ref="F206:Q206"/>
    <mergeCell ref="AG206:AL206"/>
    <mergeCell ref="G115:H115"/>
    <mergeCell ref="G41:H41"/>
    <mergeCell ref="AN41:AO41"/>
    <mergeCell ref="F44:G45"/>
    <mergeCell ref="AN44:AO44"/>
    <mergeCell ref="AN45:AO45"/>
    <mergeCell ref="R58:AG58"/>
    <mergeCell ref="R60:AG60"/>
    <mergeCell ref="F110:L110"/>
    <mergeCell ref="AG110:AR110"/>
    <mergeCell ref="G113:H113"/>
    <mergeCell ref="G114:H114"/>
    <mergeCell ref="F28:AQ28"/>
    <mergeCell ref="AQ30:AR30"/>
    <mergeCell ref="I32:AF32"/>
    <mergeCell ref="AF39:AH39"/>
    <mergeCell ref="F40:L40"/>
    <mergeCell ref="AG40:AK40"/>
    <mergeCell ref="F25:AQ26"/>
    <mergeCell ref="J15:AF15"/>
    <mergeCell ref="J19:AG19"/>
    <mergeCell ref="AQ19:AR19"/>
    <mergeCell ref="J20:AG20"/>
    <mergeCell ref="J21:AG21"/>
  </mergeCells>
  <pageMargins left="0.43307086614173229" right="0.23622047244094491" top="0.19685039370078741" bottom="0.74803149606299213" header="0.31496062992125984" footer="0.31496062992125984"/>
  <pageSetup paperSize="14" scale="1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F15:AR309"/>
  <sheetViews>
    <sheetView zoomScale="10" zoomScaleNormal="10" workbookViewId="0">
      <selection activeCell="AG303" sqref="AG303:AP303"/>
    </sheetView>
  </sheetViews>
  <sheetFormatPr baseColWidth="10" defaultRowHeight="15" x14ac:dyDescent="0.25"/>
  <cols>
    <col min="1" max="1" width="15" customWidth="1"/>
    <col min="2" max="2" width="30" customWidth="1"/>
    <col min="3" max="3" width="27.85546875" customWidth="1"/>
    <col min="4" max="4" width="40" customWidth="1"/>
    <col min="7" max="7" width="41" customWidth="1"/>
    <col min="8" max="8" width="134.7109375" customWidth="1"/>
    <col min="9" max="9" width="24.28515625" customWidth="1"/>
    <col min="11" max="11" width="50" customWidth="1"/>
    <col min="15" max="15" width="19" customWidth="1"/>
    <col min="16" max="16" width="57.5703125" customWidth="1"/>
    <col min="17" max="17" width="11.42578125" customWidth="1"/>
    <col min="31" max="31" width="5.7109375" customWidth="1"/>
    <col min="32" max="32" width="20.7109375" customWidth="1"/>
    <col min="33" max="33" width="69.5703125" customWidth="1"/>
    <col min="34" max="34" width="65" customWidth="1"/>
    <col min="35" max="35" width="25.7109375" customWidth="1"/>
    <col min="36" max="36" width="53" customWidth="1"/>
    <col min="37" max="37" width="61.7109375" customWidth="1"/>
    <col min="42" max="42" width="2.85546875" customWidth="1"/>
    <col min="43" max="43" width="55" customWidth="1"/>
  </cols>
  <sheetData>
    <row r="15" spans="10:32" x14ac:dyDescent="0.25">
      <c r="J15" s="224"/>
      <c r="K15" s="224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C15" s="224"/>
      <c r="AD15" s="224"/>
      <c r="AE15" s="224"/>
      <c r="AF15" s="224"/>
    </row>
    <row r="19" spans="6:44" ht="48.75" customHeight="1" x14ac:dyDescent="0.25">
      <c r="F19" s="49"/>
      <c r="G19" s="49"/>
      <c r="H19" s="49"/>
      <c r="I19" s="49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5"/>
      <c r="U19" s="225"/>
      <c r="V19" s="225"/>
      <c r="W19" s="225"/>
      <c r="X19" s="225"/>
      <c r="Y19" s="225"/>
      <c r="Z19" s="225"/>
      <c r="AA19" s="225"/>
      <c r="AB19" s="225"/>
      <c r="AC19" s="225"/>
      <c r="AD19" s="225"/>
      <c r="AE19" s="225"/>
      <c r="AF19" s="225"/>
      <c r="AG19" s="225"/>
      <c r="AH19" s="49"/>
      <c r="AI19" s="49"/>
      <c r="AJ19" s="49"/>
      <c r="AK19" s="49"/>
      <c r="AL19" s="49"/>
      <c r="AM19" s="49"/>
      <c r="AN19" s="49"/>
      <c r="AO19" s="49"/>
      <c r="AP19" s="49"/>
      <c r="AQ19" s="226"/>
      <c r="AR19" s="226"/>
    </row>
    <row r="20" spans="6:44" ht="46.5" x14ac:dyDescent="0.25">
      <c r="F20" s="49"/>
      <c r="G20" s="49"/>
      <c r="H20" s="49"/>
      <c r="I20" s="49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49"/>
      <c r="AI20" s="49"/>
      <c r="AJ20" s="49"/>
      <c r="AK20" s="49"/>
      <c r="AL20" s="49"/>
      <c r="AM20" s="49"/>
      <c r="AN20" s="49"/>
      <c r="AO20" s="49"/>
      <c r="AP20" s="49"/>
      <c r="AQ20" s="11"/>
      <c r="AR20" s="13"/>
    </row>
    <row r="21" spans="6:44" ht="46.5" x14ac:dyDescent="0.25"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5"/>
      <c r="U21" s="225"/>
      <c r="V21" s="225"/>
      <c r="W21" s="225"/>
      <c r="X21" s="225"/>
      <c r="Y21" s="225"/>
      <c r="Z21" s="225"/>
      <c r="AA21" s="225"/>
      <c r="AB21" s="225"/>
      <c r="AC21" s="225"/>
      <c r="AD21" s="225"/>
      <c r="AE21" s="225"/>
      <c r="AF21" s="225"/>
      <c r="AG21" s="225"/>
      <c r="AQ21" s="11"/>
      <c r="AR21" s="149"/>
    </row>
    <row r="22" spans="6:44" ht="28.5" x14ac:dyDescent="0.25">
      <c r="AQ22" s="8"/>
      <c r="AR22" s="147"/>
    </row>
    <row r="23" spans="6:44" ht="28.5" x14ac:dyDescent="0.25">
      <c r="AQ23" s="8"/>
      <c r="AR23" s="147"/>
    </row>
    <row r="24" spans="6:44" ht="28.5" x14ac:dyDescent="0.25">
      <c r="AQ24" s="8"/>
      <c r="AR24" s="147"/>
    </row>
    <row r="25" spans="6:44" ht="15" customHeight="1" x14ac:dyDescent="0.25">
      <c r="F25" s="228" t="s">
        <v>33</v>
      </c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  <c r="AJ25" s="229"/>
      <c r="AK25" s="229"/>
      <c r="AL25" s="229"/>
      <c r="AM25" s="229"/>
      <c r="AN25" s="229"/>
      <c r="AO25" s="229"/>
      <c r="AP25" s="229"/>
      <c r="AQ25" s="229"/>
      <c r="AR25" s="148"/>
    </row>
    <row r="26" spans="6:44" ht="68.25" customHeight="1" x14ac:dyDescent="0.25">
      <c r="F26" s="228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  <c r="AJ26" s="229"/>
      <c r="AK26" s="229"/>
      <c r="AL26" s="229"/>
      <c r="AM26" s="229"/>
      <c r="AN26" s="229"/>
      <c r="AO26" s="229"/>
      <c r="AP26" s="229"/>
      <c r="AQ26" s="229"/>
      <c r="AR26" s="148"/>
    </row>
    <row r="27" spans="6:44" x14ac:dyDescent="0.25">
      <c r="AQ27" s="148"/>
      <c r="AR27" s="148"/>
    </row>
    <row r="28" spans="6:44" ht="94.5" customHeight="1" x14ac:dyDescent="0.25">
      <c r="F28" s="230" t="s">
        <v>39</v>
      </c>
      <c r="G28" s="231"/>
      <c r="H28" s="231"/>
      <c r="I28" s="231"/>
      <c r="J28" s="231"/>
      <c r="K28" s="231"/>
      <c r="L28" s="231"/>
      <c r="M28" s="231"/>
      <c r="N28" s="231"/>
      <c r="O28" s="231"/>
      <c r="P28" s="231"/>
      <c r="Q28" s="231"/>
      <c r="R28" s="231"/>
      <c r="S28" s="231"/>
      <c r="T28" s="231"/>
      <c r="U28" s="231"/>
      <c r="V28" s="231"/>
      <c r="W28" s="231"/>
      <c r="X28" s="231"/>
      <c r="Y28" s="231"/>
      <c r="Z28" s="231"/>
      <c r="AA28" s="231"/>
      <c r="AB28" s="231"/>
      <c r="AC28" s="231"/>
      <c r="AD28" s="231"/>
      <c r="AE28" s="231"/>
      <c r="AF28" s="231"/>
      <c r="AG28" s="231"/>
      <c r="AH28" s="231"/>
      <c r="AI28" s="231"/>
      <c r="AJ28" s="231"/>
      <c r="AK28" s="231"/>
      <c r="AL28" s="231"/>
      <c r="AM28" s="231"/>
      <c r="AN28" s="231"/>
      <c r="AO28" s="231"/>
      <c r="AP28" s="231"/>
      <c r="AQ28" s="231"/>
      <c r="AR28" s="8"/>
    </row>
    <row r="29" spans="6:44" s="15" customFormat="1" ht="31.5" x14ac:dyDescent="0.25"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Q29" s="9"/>
      <c r="AR29" s="9"/>
    </row>
    <row r="30" spans="6:44" s="15" customFormat="1" ht="31.5" x14ac:dyDescent="0.25"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Q30" s="223"/>
      <c r="AR30" s="223"/>
    </row>
    <row r="31" spans="6:44" ht="15.75" thickBot="1" x14ac:dyDescent="0.3"/>
    <row r="32" spans="6:44" ht="108.75" customHeight="1" thickBot="1" x14ac:dyDescent="0.3">
      <c r="F32" s="22"/>
      <c r="G32" s="22"/>
      <c r="H32" s="22"/>
      <c r="I32" s="232" t="s">
        <v>29</v>
      </c>
      <c r="J32" s="233"/>
      <c r="K32" s="233"/>
      <c r="L32" s="233"/>
      <c r="M32" s="233"/>
      <c r="N32" s="233"/>
      <c r="O32" s="233"/>
      <c r="P32" s="233"/>
      <c r="Q32" s="233"/>
      <c r="R32" s="233"/>
      <c r="S32" s="233"/>
      <c r="T32" s="233"/>
      <c r="U32" s="233"/>
      <c r="V32" s="233"/>
      <c r="W32" s="233"/>
      <c r="X32" s="233"/>
      <c r="Y32" s="233"/>
      <c r="Z32" s="233"/>
      <c r="AA32" s="233"/>
      <c r="AB32" s="233"/>
      <c r="AC32" s="233"/>
      <c r="AD32" s="233"/>
      <c r="AE32" s="233"/>
      <c r="AF32" s="234"/>
      <c r="AG32" s="42">
        <v>8</v>
      </c>
      <c r="AH32" s="2"/>
    </row>
    <row r="33" spans="6:44" s="15" customFormat="1" ht="23.25" customHeight="1" x14ac:dyDescent="0.25">
      <c r="F33" s="21"/>
      <c r="G33" s="21"/>
      <c r="H33" s="21"/>
      <c r="I33" s="21"/>
      <c r="J33" s="20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8"/>
      <c r="AQ33"/>
      <c r="AR33"/>
    </row>
    <row r="34" spans="6:44" s="15" customFormat="1" ht="12" customHeight="1" x14ac:dyDescent="0.25">
      <c r="F34" s="21"/>
      <c r="G34" s="21"/>
      <c r="H34" s="21"/>
      <c r="I34" s="21"/>
      <c r="J34" s="20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8"/>
      <c r="AQ34"/>
      <c r="AR34"/>
    </row>
    <row r="35" spans="6:44" s="15" customFormat="1" ht="23.25" customHeight="1" x14ac:dyDescent="0.25">
      <c r="F35" s="21"/>
      <c r="G35" s="21"/>
      <c r="H35" s="21"/>
      <c r="I35" s="21"/>
      <c r="J35" s="20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8"/>
      <c r="AQ35"/>
      <c r="AR35"/>
    </row>
    <row r="36" spans="6:44" s="15" customFormat="1" ht="23.25" hidden="1" customHeight="1" x14ac:dyDescent="0.25">
      <c r="F36" s="21"/>
      <c r="G36" s="21"/>
      <c r="H36" s="21"/>
      <c r="I36" s="21"/>
      <c r="J36" s="20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8"/>
      <c r="AQ36"/>
      <c r="AR36"/>
    </row>
    <row r="37" spans="6:44" s="15" customFormat="1" ht="23.25" customHeight="1" x14ac:dyDescent="0.25">
      <c r="F37" s="21"/>
      <c r="G37" s="21"/>
      <c r="H37" s="21"/>
      <c r="I37" s="21"/>
      <c r="J37" s="20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8"/>
      <c r="AQ37"/>
      <c r="AR37"/>
    </row>
    <row r="38" spans="6:44" s="15" customFormat="1" ht="23.25" customHeight="1" x14ac:dyDescent="0.25">
      <c r="F38" s="23"/>
      <c r="G38" s="23"/>
      <c r="H38" s="23"/>
      <c r="I38" s="23"/>
      <c r="J38" s="20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8"/>
      <c r="AQ38"/>
      <c r="AR38"/>
    </row>
    <row r="39" spans="6:44" x14ac:dyDescent="0.25">
      <c r="AF39" s="212"/>
      <c r="AG39" s="212"/>
      <c r="AH39" s="212"/>
    </row>
    <row r="40" spans="6:44" ht="183" customHeight="1" x14ac:dyDescent="0.25">
      <c r="F40" s="215" t="s">
        <v>24</v>
      </c>
      <c r="G40" s="208"/>
      <c r="H40" s="208"/>
      <c r="I40" s="208"/>
      <c r="J40" s="208"/>
      <c r="K40" s="208"/>
      <c r="L40" s="208"/>
      <c r="M40" s="51"/>
      <c r="N40" s="51"/>
      <c r="O40" s="51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208" t="s">
        <v>17</v>
      </c>
      <c r="AH40" s="208"/>
      <c r="AI40" s="208"/>
      <c r="AJ40" s="208"/>
      <c r="AK40" s="208"/>
      <c r="AL40" s="51"/>
      <c r="AM40" s="51"/>
      <c r="AN40" s="51"/>
      <c r="AO40" s="51"/>
      <c r="AP40" s="51"/>
    </row>
    <row r="41" spans="6:44" ht="15" customHeight="1" x14ac:dyDescent="0.25">
      <c r="F41" s="8"/>
      <c r="G41" s="212"/>
      <c r="H41" s="212"/>
      <c r="I41" s="12"/>
      <c r="AF41" s="13"/>
      <c r="AG41" s="13"/>
      <c r="AH41" s="10"/>
      <c r="AK41" s="17"/>
      <c r="AL41" s="17"/>
      <c r="AM41" s="17"/>
      <c r="AN41" s="219"/>
      <c r="AO41" s="219"/>
      <c r="AP41" s="25"/>
    </row>
    <row r="42" spans="6:44" ht="97.5" customHeight="1" x14ac:dyDescent="0.25">
      <c r="F42" s="8"/>
      <c r="G42" s="141"/>
      <c r="H42" s="141"/>
      <c r="I42" s="12"/>
      <c r="AF42" s="13"/>
      <c r="AG42" s="13"/>
      <c r="AH42" s="10"/>
      <c r="AK42" s="17"/>
      <c r="AL42" s="17"/>
      <c r="AM42" s="17"/>
      <c r="AN42" s="146"/>
      <c r="AO42" s="146"/>
      <c r="AP42" s="25"/>
    </row>
    <row r="43" spans="6:44" ht="60" customHeight="1" x14ac:dyDescent="1.35">
      <c r="F43" s="8"/>
      <c r="G43" s="143"/>
      <c r="H43" s="143"/>
      <c r="I43" s="52" t="s">
        <v>11</v>
      </c>
      <c r="J43" s="53"/>
      <c r="K43" s="53" t="s">
        <v>26</v>
      </c>
      <c r="AF43" s="13"/>
      <c r="AG43" s="66"/>
      <c r="AH43" s="52" t="s">
        <v>11</v>
      </c>
      <c r="AI43" s="56"/>
      <c r="AJ43" s="53" t="s">
        <v>26</v>
      </c>
      <c r="AK43" s="17"/>
      <c r="AL43" s="17"/>
      <c r="AM43" s="17"/>
      <c r="AN43" s="146"/>
      <c r="AO43" s="146"/>
      <c r="AP43" s="25"/>
    </row>
    <row r="44" spans="6:44" ht="101.25" customHeight="1" x14ac:dyDescent="1.35">
      <c r="F44" s="220" t="s">
        <v>23</v>
      </c>
      <c r="G44" s="221"/>
      <c r="H44" s="54" t="s">
        <v>0</v>
      </c>
      <c r="I44" s="55">
        <v>2</v>
      </c>
      <c r="J44" s="56"/>
      <c r="K44" s="57">
        <f>+I44/$I$48</f>
        <v>0.25</v>
      </c>
      <c r="AF44" s="28"/>
      <c r="AG44" s="67" t="s">
        <v>12</v>
      </c>
      <c r="AH44" s="55">
        <v>6</v>
      </c>
      <c r="AI44" s="56"/>
      <c r="AJ44" s="57">
        <f>+AH44/$AH$49</f>
        <v>0.75</v>
      </c>
      <c r="AK44" s="14"/>
      <c r="AL44" s="14"/>
      <c r="AM44" s="10"/>
      <c r="AN44" s="219"/>
      <c r="AO44" s="219"/>
      <c r="AP44" s="25"/>
    </row>
    <row r="45" spans="6:44" ht="119.25" customHeight="1" x14ac:dyDescent="1.35">
      <c r="F45" s="220"/>
      <c r="G45" s="221"/>
      <c r="H45" s="54" t="s">
        <v>1</v>
      </c>
      <c r="I45" s="55">
        <v>5</v>
      </c>
      <c r="J45" s="58"/>
      <c r="K45" s="57">
        <f>+I45/$I$48</f>
        <v>0.625</v>
      </c>
      <c r="AF45" s="28"/>
      <c r="AG45" s="67" t="s">
        <v>13</v>
      </c>
      <c r="AH45" s="55">
        <v>0</v>
      </c>
      <c r="AI45" s="56"/>
      <c r="AJ45" s="57">
        <f>+AH45/$AH$49</f>
        <v>0</v>
      </c>
      <c r="AK45" s="14"/>
      <c r="AL45" s="14"/>
      <c r="AM45" s="10"/>
      <c r="AN45" s="222"/>
      <c r="AO45" s="222"/>
      <c r="AP45" s="25"/>
    </row>
    <row r="46" spans="6:44" ht="98.25" customHeight="1" x14ac:dyDescent="1.35">
      <c r="G46" s="59"/>
      <c r="H46" s="60" t="s">
        <v>2</v>
      </c>
      <c r="I46" s="55">
        <v>0</v>
      </c>
      <c r="J46" s="58"/>
      <c r="K46" s="57">
        <f>+I46/$I$48</f>
        <v>0</v>
      </c>
      <c r="AF46" s="29"/>
      <c r="AG46" s="54" t="s">
        <v>14</v>
      </c>
      <c r="AH46" s="55">
        <v>0</v>
      </c>
      <c r="AI46" s="56"/>
      <c r="AJ46" s="57">
        <f>+AH46/$AH$49</f>
        <v>0</v>
      </c>
      <c r="AK46" s="14"/>
      <c r="AL46" s="14"/>
      <c r="AM46" s="10"/>
    </row>
    <row r="47" spans="6:44" ht="92.25" x14ac:dyDescent="1.35">
      <c r="G47" s="61"/>
      <c r="H47" s="60" t="s">
        <v>15</v>
      </c>
      <c r="I47" s="55">
        <v>1</v>
      </c>
      <c r="K47" s="57">
        <f>+I47/$I$48</f>
        <v>0.125</v>
      </c>
      <c r="L47" s="48"/>
      <c r="AF47" s="29"/>
      <c r="AG47" s="54" t="s">
        <v>16</v>
      </c>
      <c r="AH47" s="55">
        <v>1</v>
      </c>
      <c r="AI47" s="56"/>
      <c r="AJ47" s="57">
        <f>+AH47/$AH$49</f>
        <v>0.125</v>
      </c>
      <c r="AK47" s="14"/>
      <c r="AL47" s="14"/>
      <c r="AM47" s="10"/>
    </row>
    <row r="48" spans="6:44" ht="73.5" customHeight="1" x14ac:dyDescent="1.35">
      <c r="G48" s="4"/>
      <c r="H48" s="62" t="s">
        <v>11</v>
      </c>
      <c r="I48" s="63">
        <f>SUM(I44:I47)</f>
        <v>8</v>
      </c>
      <c r="J48" s="56"/>
      <c r="K48" s="64">
        <f>SUM(K44:K46)</f>
        <v>0.875</v>
      </c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30"/>
      <c r="AG48" s="65" t="s">
        <v>15</v>
      </c>
      <c r="AH48" s="55">
        <v>1</v>
      </c>
      <c r="AI48" s="56"/>
      <c r="AJ48" s="57">
        <f>+AH48/$AH$49</f>
        <v>0.125</v>
      </c>
    </row>
    <row r="49" spans="7:44" ht="92.25" x14ac:dyDescent="1.35">
      <c r="G49" s="4"/>
      <c r="H49" s="35"/>
      <c r="I49" s="3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147"/>
      <c r="AG49" s="93" t="s">
        <v>11</v>
      </c>
      <c r="AH49" s="63">
        <f>SUM(AH44:AH48)</f>
        <v>8</v>
      </c>
      <c r="AI49" s="56"/>
      <c r="AJ49" s="68">
        <f>SUM(AJ44:AJ48)</f>
        <v>1</v>
      </c>
    </row>
    <row r="50" spans="7:44" ht="62.25" customHeight="1" x14ac:dyDescent="1.35">
      <c r="G50" s="4"/>
      <c r="H50" s="35"/>
      <c r="I50" s="3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147"/>
      <c r="AG50" s="93"/>
      <c r="AH50" s="63"/>
      <c r="AI50" s="56"/>
      <c r="AJ50" s="68"/>
    </row>
    <row r="51" spans="7:44" ht="92.25" x14ac:dyDescent="1.35">
      <c r="G51" s="4"/>
      <c r="H51" s="35"/>
      <c r="I51" s="3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147"/>
      <c r="AG51" s="93"/>
      <c r="AH51" s="63"/>
      <c r="AI51" s="56"/>
      <c r="AJ51" s="68"/>
    </row>
    <row r="52" spans="7:44" ht="46.5" x14ac:dyDescent="0.25">
      <c r="G52" s="4"/>
      <c r="H52" s="35"/>
      <c r="I52" s="3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147"/>
      <c r="AG52" s="47"/>
      <c r="AH52" s="43"/>
    </row>
    <row r="53" spans="7:44" ht="46.5" x14ac:dyDescent="0.25">
      <c r="G53" s="4"/>
      <c r="H53" s="35"/>
      <c r="I53" s="3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147"/>
      <c r="AG53" s="47"/>
      <c r="AH53" s="43"/>
    </row>
    <row r="54" spans="7:44" ht="28.5" x14ac:dyDescent="0.25">
      <c r="G54" s="4"/>
      <c r="H54" s="4"/>
      <c r="I54" s="3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147"/>
      <c r="AG54" s="147"/>
      <c r="AH54" s="25"/>
    </row>
    <row r="55" spans="7:44" x14ac:dyDescent="0.25">
      <c r="G55" s="4"/>
      <c r="H55" s="4"/>
      <c r="I55" s="3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148"/>
      <c r="AG55" s="148"/>
      <c r="AH55" s="3"/>
    </row>
    <row r="56" spans="7:44" x14ac:dyDescent="0.25">
      <c r="G56" s="4"/>
      <c r="H56" s="4"/>
      <c r="I56" s="3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148"/>
      <c r="AG56" s="148"/>
      <c r="AH56" s="3"/>
    </row>
    <row r="57" spans="7:44" ht="31.5" x14ac:dyDescent="0.25">
      <c r="G57" s="4"/>
      <c r="H57" s="4"/>
      <c r="I57" s="3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3"/>
      <c r="AQ57" s="33"/>
      <c r="AR57" s="33"/>
    </row>
    <row r="58" spans="7:44" x14ac:dyDescent="0.25">
      <c r="G58" s="4"/>
      <c r="H58" s="4"/>
      <c r="I58" s="3"/>
      <c r="R58" s="223"/>
      <c r="S58" s="223"/>
      <c r="T58" s="223"/>
      <c r="U58" s="223"/>
      <c r="V58" s="223"/>
      <c r="W58" s="223"/>
      <c r="X58" s="223"/>
      <c r="Y58" s="223"/>
      <c r="Z58" s="223"/>
      <c r="AA58" s="223"/>
      <c r="AB58" s="223"/>
      <c r="AC58" s="223"/>
      <c r="AD58" s="223"/>
      <c r="AE58" s="223"/>
      <c r="AF58" s="223"/>
      <c r="AG58" s="223"/>
      <c r="AH58" s="3"/>
      <c r="AQ58" s="141"/>
      <c r="AR58" s="141"/>
    </row>
    <row r="59" spans="7:44" ht="31.5" x14ac:dyDescent="0.25">
      <c r="G59" s="4"/>
      <c r="H59" s="4"/>
      <c r="I59" s="3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3"/>
      <c r="AQ59" s="38"/>
      <c r="AR59" s="38"/>
    </row>
    <row r="60" spans="7:44" x14ac:dyDescent="0.25">
      <c r="G60" s="4"/>
      <c r="H60" s="4"/>
      <c r="I60" s="3"/>
      <c r="R60" s="223"/>
      <c r="S60" s="223"/>
      <c r="T60" s="223"/>
      <c r="U60" s="223"/>
      <c r="V60" s="223"/>
      <c r="W60" s="223"/>
      <c r="X60" s="223"/>
      <c r="Y60" s="223"/>
      <c r="Z60" s="223"/>
      <c r="AA60" s="223"/>
      <c r="AB60" s="223"/>
      <c r="AC60" s="223"/>
      <c r="AD60" s="223"/>
      <c r="AE60" s="223"/>
      <c r="AF60" s="223"/>
      <c r="AG60" s="223"/>
      <c r="AH60" s="3"/>
      <c r="AQ60" s="11"/>
      <c r="AR60" s="11"/>
    </row>
    <row r="61" spans="7:44" ht="31.5" x14ac:dyDescent="0.25">
      <c r="G61" s="4"/>
      <c r="H61" s="4"/>
      <c r="I61" s="3"/>
      <c r="AQ61" s="33"/>
      <c r="AR61" s="33"/>
    </row>
    <row r="62" spans="7:44" x14ac:dyDescent="0.25">
      <c r="G62" s="4"/>
      <c r="H62" s="4"/>
      <c r="I62" s="3"/>
      <c r="AQ62" s="141"/>
      <c r="AR62" s="141"/>
    </row>
    <row r="63" spans="7:44" x14ac:dyDescent="0.25">
      <c r="G63" s="4"/>
      <c r="H63" s="4"/>
      <c r="I63" s="3"/>
      <c r="AQ63" s="16"/>
      <c r="AR63" s="16"/>
    </row>
    <row r="64" spans="7:44" x14ac:dyDescent="0.25">
      <c r="G64" s="4"/>
      <c r="H64" s="4"/>
      <c r="I64" s="3"/>
      <c r="AQ64" s="19"/>
      <c r="AR64" s="19"/>
    </row>
    <row r="65" spans="7:44" x14ac:dyDescent="0.25">
      <c r="G65" s="4"/>
      <c r="H65" s="4"/>
      <c r="I65" s="3"/>
      <c r="AQ65" s="16"/>
      <c r="AR65" s="16"/>
    </row>
    <row r="66" spans="7:44" x14ac:dyDescent="0.25">
      <c r="G66" s="4"/>
      <c r="H66" s="4"/>
      <c r="I66" s="3"/>
      <c r="AQ66" s="17"/>
      <c r="AR66" s="17"/>
    </row>
    <row r="67" spans="7:44" ht="61.5" x14ac:dyDescent="0.9">
      <c r="G67" s="4"/>
      <c r="H67" s="4"/>
      <c r="I67" s="3"/>
      <c r="AG67" s="31"/>
      <c r="AQ67" s="16"/>
      <c r="AR67" s="16"/>
    </row>
    <row r="68" spans="7:44" x14ac:dyDescent="0.25">
      <c r="G68" s="4"/>
      <c r="H68" s="4"/>
      <c r="I68" s="3"/>
    </row>
    <row r="69" spans="7:44" ht="15" customHeight="1" x14ac:dyDescent="0.25">
      <c r="G69" s="4"/>
      <c r="H69" s="4"/>
      <c r="I69" s="3"/>
      <c r="AQ69" s="32"/>
      <c r="AR69" s="32"/>
    </row>
    <row r="70" spans="7:44" ht="15" customHeight="1" x14ac:dyDescent="0.25">
      <c r="G70" s="4"/>
      <c r="H70" s="4"/>
      <c r="I70" s="3"/>
      <c r="AQ70" s="32"/>
      <c r="AR70" s="32"/>
    </row>
    <row r="71" spans="7:44" ht="15" customHeight="1" x14ac:dyDescent="0.25">
      <c r="G71" s="4"/>
      <c r="H71" s="4"/>
      <c r="I71" s="3"/>
      <c r="AQ71" s="32"/>
      <c r="AR71" s="32"/>
    </row>
    <row r="72" spans="7:44" ht="15" customHeight="1" x14ac:dyDescent="0.25">
      <c r="G72" s="4"/>
      <c r="H72" s="4"/>
      <c r="I72" s="3"/>
      <c r="AQ72" s="32"/>
      <c r="AR72" s="32"/>
    </row>
    <row r="73" spans="7:44" ht="15" customHeight="1" x14ac:dyDescent="0.25">
      <c r="G73" s="4"/>
      <c r="H73" s="4"/>
      <c r="I73" s="3"/>
      <c r="AL73" s="5"/>
      <c r="AQ73" s="32"/>
      <c r="AR73" s="32"/>
    </row>
    <row r="74" spans="7:44" ht="26.25" x14ac:dyDescent="0.25">
      <c r="G74" s="4"/>
      <c r="H74" s="4"/>
      <c r="I74" s="3"/>
      <c r="AL74" s="6"/>
      <c r="AQ74" s="32"/>
      <c r="AR74" s="32"/>
    </row>
    <row r="75" spans="7:44" ht="26.25" x14ac:dyDescent="0.25">
      <c r="G75" s="4"/>
      <c r="H75" s="4"/>
      <c r="I75" s="3"/>
      <c r="AL75" s="5"/>
      <c r="AQ75" s="32"/>
      <c r="AR75" s="32"/>
    </row>
    <row r="76" spans="7:44" ht="26.25" x14ac:dyDescent="0.25">
      <c r="G76" s="4"/>
      <c r="H76" s="4"/>
      <c r="I76" s="3"/>
      <c r="AL76" s="5"/>
      <c r="AQ76" s="32"/>
      <c r="AR76" s="32"/>
    </row>
    <row r="77" spans="7:44" ht="26.25" x14ac:dyDescent="0.25">
      <c r="G77" s="4"/>
      <c r="H77" s="4"/>
      <c r="I77" s="3"/>
      <c r="AL77" s="5"/>
      <c r="AQ77" s="32"/>
      <c r="AR77" s="32"/>
    </row>
    <row r="78" spans="7:44" ht="26.25" x14ac:dyDescent="0.25">
      <c r="G78" s="4"/>
      <c r="H78" s="4"/>
      <c r="I78" s="3"/>
      <c r="AL78" s="5"/>
      <c r="AQ78" s="32"/>
      <c r="AR78" s="32"/>
    </row>
    <row r="79" spans="7:44" ht="26.25" x14ac:dyDescent="0.25">
      <c r="G79" s="4"/>
      <c r="H79" s="4"/>
      <c r="I79" s="3"/>
      <c r="AL79" s="5"/>
      <c r="AQ79" s="32"/>
      <c r="AR79" s="32"/>
    </row>
    <row r="80" spans="7:44" ht="26.25" x14ac:dyDescent="0.25">
      <c r="G80" s="4"/>
      <c r="H80" s="4"/>
      <c r="I80" s="3"/>
      <c r="AL80" s="5"/>
      <c r="AQ80" s="32"/>
      <c r="AR80" s="32"/>
    </row>
    <row r="81" spans="7:44" ht="26.25" x14ac:dyDescent="0.25">
      <c r="G81" s="4"/>
      <c r="H81" s="4"/>
      <c r="I81" s="3"/>
      <c r="AL81" s="5"/>
      <c r="AQ81" s="32"/>
      <c r="AR81" s="32"/>
    </row>
    <row r="82" spans="7:44" ht="26.25" x14ac:dyDescent="0.25">
      <c r="G82" s="4"/>
      <c r="H82" s="4"/>
      <c r="I82" s="3"/>
      <c r="AL82" s="5"/>
      <c r="AQ82" s="32"/>
      <c r="AR82" s="32"/>
    </row>
    <row r="83" spans="7:44" ht="26.25" x14ac:dyDescent="0.25">
      <c r="G83" s="4"/>
      <c r="H83" s="4"/>
      <c r="I83" s="3"/>
      <c r="AL83" s="5"/>
      <c r="AQ83" s="32"/>
      <c r="AR83" s="32"/>
    </row>
    <row r="84" spans="7:44" ht="26.25" x14ac:dyDescent="0.25">
      <c r="G84" s="4"/>
      <c r="H84" s="4"/>
      <c r="I84" s="3"/>
      <c r="AL84" s="5"/>
      <c r="AQ84" s="32"/>
      <c r="AR84" s="32"/>
    </row>
    <row r="85" spans="7:44" ht="26.25" x14ac:dyDescent="0.25">
      <c r="G85" s="4"/>
      <c r="H85" s="4"/>
      <c r="I85" s="3"/>
      <c r="AL85" s="5"/>
      <c r="AQ85" s="32"/>
      <c r="AR85" s="32"/>
    </row>
    <row r="86" spans="7:44" ht="26.25" x14ac:dyDescent="0.25">
      <c r="G86" s="4"/>
      <c r="H86" s="4"/>
      <c r="I86" s="3"/>
      <c r="AL86" s="5"/>
      <c r="AQ86" s="32"/>
      <c r="AR86" s="32"/>
    </row>
    <row r="87" spans="7:44" ht="26.25" x14ac:dyDescent="0.25">
      <c r="G87" s="4"/>
      <c r="H87" s="4"/>
      <c r="I87" s="3"/>
      <c r="AL87" s="5"/>
      <c r="AQ87" s="32"/>
      <c r="AR87" s="32"/>
    </row>
    <row r="88" spans="7:44" ht="26.25" x14ac:dyDescent="0.25">
      <c r="G88" s="4"/>
      <c r="H88" s="4"/>
      <c r="I88" s="3"/>
      <c r="AL88" s="5"/>
      <c r="AQ88" s="32"/>
      <c r="AR88" s="32"/>
    </row>
    <row r="89" spans="7:44" ht="26.25" x14ac:dyDescent="0.25">
      <c r="G89" s="4"/>
      <c r="H89" s="4"/>
      <c r="I89" s="3"/>
      <c r="AL89" s="5"/>
      <c r="AQ89" s="32"/>
      <c r="AR89" s="32"/>
    </row>
    <row r="90" spans="7:44" ht="26.25" x14ac:dyDescent="0.25">
      <c r="G90" s="4"/>
      <c r="H90" s="4"/>
      <c r="I90" s="3"/>
      <c r="AL90" s="5"/>
      <c r="AQ90" s="32"/>
      <c r="AR90" s="32"/>
    </row>
    <row r="91" spans="7:44" ht="26.25" x14ac:dyDescent="0.25">
      <c r="G91" s="4"/>
      <c r="H91" s="4"/>
      <c r="I91" s="3"/>
      <c r="AL91" s="5"/>
      <c r="AQ91" s="32"/>
      <c r="AR91" s="32"/>
    </row>
    <row r="92" spans="7:44" ht="26.25" x14ac:dyDescent="0.25">
      <c r="G92" s="4"/>
      <c r="H92" s="4"/>
      <c r="I92" s="3"/>
      <c r="AL92" s="5"/>
      <c r="AQ92" s="32"/>
      <c r="AR92" s="32"/>
    </row>
    <row r="93" spans="7:44" ht="26.25" x14ac:dyDescent="0.25">
      <c r="G93" s="4"/>
      <c r="H93" s="4"/>
      <c r="I93" s="3"/>
      <c r="AL93" s="5"/>
      <c r="AQ93" s="32"/>
      <c r="AR93" s="32"/>
    </row>
    <row r="94" spans="7:44" ht="26.25" x14ac:dyDescent="0.25">
      <c r="G94" s="4"/>
      <c r="H94" s="4"/>
      <c r="I94" s="3"/>
      <c r="AL94" s="5"/>
      <c r="AQ94" s="32"/>
      <c r="AR94" s="32"/>
    </row>
    <row r="95" spans="7:44" ht="26.25" x14ac:dyDescent="0.25">
      <c r="G95" s="4"/>
      <c r="H95" s="4"/>
      <c r="I95" s="3"/>
      <c r="AL95" s="5"/>
      <c r="AQ95" s="32"/>
      <c r="AR95" s="32"/>
    </row>
    <row r="96" spans="7:44" ht="26.25" x14ac:dyDescent="0.25">
      <c r="G96" s="4"/>
      <c r="H96" s="4"/>
      <c r="I96" s="3"/>
      <c r="AL96" s="5"/>
      <c r="AQ96" s="32"/>
      <c r="AR96" s="32"/>
    </row>
    <row r="97" spans="6:44" ht="26.25" x14ac:dyDescent="0.25">
      <c r="G97" s="4"/>
      <c r="H97" s="4"/>
      <c r="I97" s="3"/>
      <c r="AL97" s="5"/>
      <c r="AQ97" s="32"/>
      <c r="AR97" s="32"/>
    </row>
    <row r="98" spans="6:44" ht="26.25" x14ac:dyDescent="0.25">
      <c r="G98" s="4"/>
      <c r="H98" s="4"/>
      <c r="I98" s="3"/>
      <c r="AL98" s="5"/>
      <c r="AQ98" s="32"/>
      <c r="AR98" s="32"/>
    </row>
    <row r="99" spans="6:44" ht="26.25" hidden="1" x14ac:dyDescent="0.25">
      <c r="G99" s="4"/>
      <c r="H99" s="4"/>
      <c r="I99" s="3"/>
      <c r="AL99" s="5"/>
      <c r="AQ99" s="32"/>
      <c r="AR99" s="32"/>
    </row>
    <row r="100" spans="6:44" ht="26.25" x14ac:dyDescent="0.25">
      <c r="G100" s="4"/>
      <c r="H100" s="4"/>
      <c r="I100" s="3"/>
      <c r="AL100" s="5"/>
      <c r="AQ100" s="32"/>
      <c r="AR100" s="32"/>
    </row>
    <row r="101" spans="6:44" ht="26.25" hidden="1" x14ac:dyDescent="0.25">
      <c r="G101" s="4"/>
      <c r="H101" s="4"/>
      <c r="I101" s="3"/>
      <c r="AL101" s="5"/>
      <c r="AQ101" s="32"/>
      <c r="AR101" s="32"/>
    </row>
    <row r="102" spans="6:44" ht="26.25" hidden="1" x14ac:dyDescent="0.25">
      <c r="G102" s="4"/>
      <c r="H102" s="4"/>
      <c r="I102" s="3"/>
      <c r="AL102" s="5"/>
      <c r="AQ102" s="32"/>
      <c r="AR102" s="32"/>
    </row>
    <row r="103" spans="6:44" ht="26.25" hidden="1" x14ac:dyDescent="0.25">
      <c r="G103" s="4"/>
      <c r="H103" s="4"/>
      <c r="I103" s="3"/>
      <c r="AL103" s="5"/>
      <c r="AQ103" s="32"/>
      <c r="AR103" s="32"/>
    </row>
    <row r="104" spans="6:44" ht="3.75" hidden="1" customHeight="1" x14ac:dyDescent="0.25">
      <c r="G104" s="4"/>
      <c r="H104" s="4"/>
      <c r="I104" s="3"/>
      <c r="AL104" s="5"/>
      <c r="AQ104" s="32"/>
      <c r="AR104" s="32"/>
    </row>
    <row r="105" spans="6:44" ht="26.25" hidden="1" x14ac:dyDescent="0.25">
      <c r="G105" s="4"/>
      <c r="H105" s="4"/>
      <c r="I105" s="3"/>
      <c r="AL105" s="5"/>
      <c r="AQ105" s="32"/>
      <c r="AR105" s="32"/>
    </row>
    <row r="106" spans="6:44" ht="26.25" hidden="1" x14ac:dyDescent="0.25">
      <c r="G106" s="4"/>
      <c r="H106" s="4"/>
      <c r="I106" s="3"/>
      <c r="AL106" s="5"/>
      <c r="AQ106" s="32"/>
      <c r="AR106" s="32"/>
    </row>
    <row r="107" spans="6:44" ht="26.25" x14ac:dyDescent="0.25">
      <c r="G107" s="4"/>
      <c r="H107" s="4"/>
      <c r="I107" s="3"/>
      <c r="AL107" s="5"/>
      <c r="AQ107" s="32"/>
      <c r="AR107" s="32"/>
    </row>
    <row r="108" spans="6:44" ht="26.25" x14ac:dyDescent="0.25">
      <c r="G108" s="4"/>
      <c r="H108" s="4"/>
      <c r="I108" s="3"/>
      <c r="AL108" s="5"/>
      <c r="AQ108" s="27"/>
      <c r="AR108" s="27"/>
    </row>
    <row r="109" spans="6:44" ht="26.25" x14ac:dyDescent="0.25">
      <c r="G109" s="4"/>
      <c r="H109" s="4"/>
      <c r="I109" s="3"/>
      <c r="AL109" s="9"/>
      <c r="AQ109" s="27"/>
      <c r="AR109" s="27"/>
    </row>
    <row r="110" spans="6:44" ht="177.75" customHeight="1" x14ac:dyDescent="0.25">
      <c r="F110" s="215" t="s">
        <v>19</v>
      </c>
      <c r="G110" s="208"/>
      <c r="H110" s="208"/>
      <c r="I110" s="208"/>
      <c r="J110" s="208"/>
      <c r="K110" s="208"/>
      <c r="L110" s="208"/>
      <c r="M110" s="51"/>
      <c r="N110" s="51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208" t="s">
        <v>25</v>
      </c>
      <c r="AH110" s="208"/>
      <c r="AI110" s="208"/>
      <c r="AJ110" s="208"/>
      <c r="AK110" s="208"/>
      <c r="AL110" s="208"/>
      <c r="AM110" s="208"/>
      <c r="AN110" s="208"/>
      <c r="AO110" s="208"/>
      <c r="AP110" s="208"/>
      <c r="AQ110" s="208"/>
      <c r="AR110" s="208"/>
    </row>
    <row r="111" spans="6:44" ht="105" customHeight="1" x14ac:dyDescent="0.25">
      <c r="I111" s="2"/>
      <c r="AF111" s="13"/>
      <c r="AG111" s="13"/>
      <c r="AH111" s="10"/>
      <c r="AQ111" s="32"/>
      <c r="AR111" s="32"/>
    </row>
    <row r="112" spans="6:44" ht="92.25" x14ac:dyDescent="1.35">
      <c r="G112" s="56"/>
      <c r="H112" s="56"/>
      <c r="I112" s="53" t="s">
        <v>11</v>
      </c>
      <c r="J112" s="56"/>
      <c r="K112" s="53" t="s">
        <v>26</v>
      </c>
      <c r="AF112" s="13"/>
      <c r="AG112" s="66"/>
      <c r="AH112" s="53" t="s">
        <v>11</v>
      </c>
      <c r="AI112" s="56"/>
      <c r="AJ112" s="56"/>
      <c r="AK112" s="56"/>
      <c r="AL112" s="56"/>
      <c r="AM112" s="56"/>
      <c r="AN112" s="56"/>
      <c r="AO112" s="56"/>
      <c r="AP112" s="56"/>
      <c r="AQ112" s="70" t="s">
        <v>26</v>
      </c>
      <c r="AR112" s="32"/>
    </row>
    <row r="113" spans="7:44" ht="86.25" customHeight="1" x14ac:dyDescent="1.35">
      <c r="G113" s="209" t="s">
        <v>8</v>
      </c>
      <c r="H113" s="210"/>
      <c r="I113" s="55">
        <v>0</v>
      </c>
      <c r="J113" s="56"/>
      <c r="K113" s="57">
        <f>+I113/$I$116</f>
        <v>0</v>
      </c>
      <c r="AF113" s="28"/>
      <c r="AG113" s="67" t="s">
        <v>18</v>
      </c>
      <c r="AH113" s="55">
        <v>7</v>
      </c>
      <c r="AI113" s="56"/>
      <c r="AJ113" s="56"/>
      <c r="AK113" s="56"/>
      <c r="AL113" s="56"/>
      <c r="AM113" s="56"/>
      <c r="AN113" s="56"/>
      <c r="AO113" s="56"/>
      <c r="AP113" s="56"/>
      <c r="AQ113" s="71">
        <f>+AH113/$AH$118</f>
        <v>0.875</v>
      </c>
      <c r="AR113" s="32"/>
    </row>
    <row r="114" spans="7:44" ht="99.75" customHeight="1" x14ac:dyDescent="1.35">
      <c r="G114" s="209" t="s">
        <v>9</v>
      </c>
      <c r="H114" s="210"/>
      <c r="I114" s="55">
        <v>8</v>
      </c>
      <c r="J114" s="56"/>
      <c r="K114" s="57">
        <f>+I114/$I$116</f>
        <v>1</v>
      </c>
      <c r="AF114" s="28"/>
      <c r="AG114" s="67" t="s">
        <v>13</v>
      </c>
      <c r="AH114" s="55">
        <v>0</v>
      </c>
      <c r="AI114" s="56"/>
      <c r="AJ114" s="56"/>
      <c r="AK114" s="56"/>
      <c r="AL114" s="56"/>
      <c r="AM114" s="56"/>
      <c r="AN114" s="56"/>
      <c r="AO114" s="56"/>
      <c r="AP114" s="56"/>
      <c r="AQ114" s="71">
        <f>+AH114/$AH$118</f>
        <v>0</v>
      </c>
      <c r="AR114" s="32"/>
    </row>
    <row r="115" spans="7:44" ht="95.25" customHeight="1" x14ac:dyDescent="1.35">
      <c r="G115" s="209" t="s">
        <v>10</v>
      </c>
      <c r="H115" s="210"/>
      <c r="I115" s="55">
        <v>0</v>
      </c>
      <c r="J115" s="56"/>
      <c r="K115" s="57">
        <f>+I115/$I$116</f>
        <v>0</v>
      </c>
      <c r="L115" s="5"/>
      <c r="M115" s="5"/>
      <c r="N115" s="5"/>
      <c r="O115" s="5"/>
      <c r="P115" s="5"/>
      <c r="AF115" s="29"/>
      <c r="AG115" s="54" t="s">
        <v>14</v>
      </c>
      <c r="AH115" s="72">
        <v>0</v>
      </c>
      <c r="AI115" s="56"/>
      <c r="AJ115" s="56"/>
      <c r="AK115" s="56"/>
      <c r="AL115" s="56"/>
      <c r="AM115" s="56"/>
      <c r="AN115" s="56"/>
      <c r="AO115" s="56"/>
      <c r="AP115" s="56"/>
      <c r="AQ115" s="71">
        <f>+AH115/$AH$118</f>
        <v>0</v>
      </c>
      <c r="AR115" s="32"/>
    </row>
    <row r="116" spans="7:44" ht="92.25" x14ac:dyDescent="1.35">
      <c r="G116" s="140"/>
      <c r="H116" s="69" t="s">
        <v>11</v>
      </c>
      <c r="I116" s="69">
        <f>SUM(I113:I115)</f>
        <v>8</v>
      </c>
      <c r="J116" s="56"/>
      <c r="K116" s="64">
        <f>SUM(K113:K115)</f>
        <v>1</v>
      </c>
      <c r="L116" s="5"/>
      <c r="M116" s="5"/>
      <c r="N116" s="5"/>
      <c r="O116" s="5"/>
      <c r="P116" s="5"/>
      <c r="AF116" s="29"/>
      <c r="AG116" s="73" t="s">
        <v>16</v>
      </c>
      <c r="AH116" s="55">
        <v>0</v>
      </c>
      <c r="AI116" s="211"/>
      <c r="AJ116" s="211"/>
      <c r="AK116" s="211"/>
      <c r="AL116" s="211"/>
      <c r="AM116" s="211"/>
      <c r="AN116" s="211"/>
      <c r="AO116" s="211"/>
      <c r="AP116" s="211"/>
      <c r="AQ116" s="71">
        <f>+AH116/$AH$118</f>
        <v>0</v>
      </c>
    </row>
    <row r="117" spans="7:44" ht="92.25" x14ac:dyDescent="1.35">
      <c r="G117" s="4"/>
      <c r="H117" s="4"/>
      <c r="I117" s="3"/>
      <c r="L117" s="5"/>
      <c r="M117" s="5"/>
      <c r="N117" s="5"/>
      <c r="O117" s="5"/>
      <c r="P117" s="5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30"/>
      <c r="AG117" s="65" t="s">
        <v>15</v>
      </c>
      <c r="AH117" s="74">
        <v>1</v>
      </c>
      <c r="AI117" s="56"/>
      <c r="AJ117" s="56"/>
      <c r="AK117" s="56"/>
      <c r="AL117" s="56"/>
      <c r="AM117" s="56"/>
      <c r="AN117" s="56"/>
      <c r="AO117" s="56"/>
      <c r="AP117" s="56"/>
      <c r="AQ117" s="71">
        <f>+AH117/$AH$118</f>
        <v>0.125</v>
      </c>
    </row>
    <row r="118" spans="7:44" ht="92.25" x14ac:dyDescent="1.35">
      <c r="G118" s="4"/>
      <c r="H118" s="4"/>
      <c r="I118" s="3"/>
      <c r="L118" s="5"/>
      <c r="M118" s="5"/>
      <c r="N118" s="5"/>
      <c r="O118" s="5"/>
      <c r="P118" s="5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147"/>
      <c r="AG118" s="93" t="s">
        <v>11</v>
      </c>
      <c r="AH118" s="63">
        <f>SUM(AH113:AH117)</f>
        <v>8</v>
      </c>
      <c r="AI118" s="56"/>
      <c r="AJ118" s="56"/>
      <c r="AK118" s="56"/>
      <c r="AL118" s="56"/>
      <c r="AM118" s="56"/>
      <c r="AN118" s="56"/>
      <c r="AO118" s="56"/>
      <c r="AP118" s="56"/>
      <c r="AQ118" s="75">
        <f>SUM(AQ113:AQ117)</f>
        <v>1</v>
      </c>
    </row>
    <row r="119" spans="7:44" ht="46.5" x14ac:dyDescent="0.25">
      <c r="G119" s="4"/>
      <c r="H119" s="4"/>
      <c r="I119" s="3"/>
      <c r="L119" s="5"/>
      <c r="M119" s="5"/>
      <c r="N119" s="5"/>
      <c r="O119" s="5"/>
      <c r="P119" s="5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147"/>
      <c r="AG119" s="47"/>
      <c r="AH119" s="43"/>
    </row>
    <row r="120" spans="7:44" ht="46.5" x14ac:dyDescent="0.25">
      <c r="G120" s="4"/>
      <c r="H120" s="4"/>
      <c r="I120" s="3"/>
      <c r="L120" s="5"/>
      <c r="M120" s="5"/>
      <c r="N120" s="5"/>
      <c r="O120" s="5"/>
      <c r="P120" s="5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147"/>
      <c r="AG120" s="47"/>
      <c r="AH120" s="43"/>
    </row>
    <row r="121" spans="7:44" ht="46.5" x14ac:dyDescent="0.25">
      <c r="G121" s="4"/>
      <c r="H121" s="4"/>
      <c r="I121" s="3"/>
      <c r="L121" s="5"/>
      <c r="M121" s="5"/>
      <c r="N121" s="5"/>
      <c r="O121" s="5"/>
      <c r="P121" s="5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147"/>
      <c r="AG121" s="47"/>
      <c r="AH121" s="43"/>
    </row>
    <row r="122" spans="7:44" x14ac:dyDescent="0.25">
      <c r="G122" s="4"/>
      <c r="H122" s="4"/>
      <c r="I122" s="3"/>
      <c r="L122" s="5"/>
      <c r="M122" s="5"/>
      <c r="N122" s="5"/>
      <c r="O122" s="5"/>
      <c r="P122" s="5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0"/>
    </row>
    <row r="123" spans="7:44" x14ac:dyDescent="0.25">
      <c r="G123" s="4"/>
      <c r="H123" s="4"/>
      <c r="I123" s="3"/>
      <c r="L123" s="5"/>
      <c r="M123" s="5"/>
      <c r="N123" s="5"/>
      <c r="O123" s="5"/>
      <c r="P123" s="5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0"/>
    </row>
    <row r="124" spans="7:44" x14ac:dyDescent="0.25">
      <c r="G124" s="4"/>
      <c r="H124" s="4"/>
      <c r="I124" s="3"/>
      <c r="L124" s="5"/>
      <c r="M124" s="5"/>
      <c r="N124" s="5"/>
      <c r="O124" s="5"/>
      <c r="P124" s="5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0"/>
    </row>
    <row r="125" spans="7:44" x14ac:dyDescent="0.25">
      <c r="G125" s="4"/>
      <c r="H125" s="4"/>
      <c r="I125" s="3"/>
      <c r="L125" s="5"/>
      <c r="M125" s="5"/>
      <c r="N125" s="5"/>
      <c r="O125" s="5"/>
      <c r="P125" s="5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</row>
    <row r="126" spans="7:44" ht="15" customHeight="1" x14ac:dyDescent="0.25">
      <c r="G126" s="4"/>
      <c r="H126" s="4"/>
      <c r="I126" s="3"/>
      <c r="L126" s="5"/>
      <c r="M126" s="5"/>
      <c r="N126" s="5"/>
      <c r="O126" s="5"/>
      <c r="P126" s="5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17"/>
    </row>
    <row r="127" spans="7:44" ht="15" customHeight="1" x14ac:dyDescent="0.25">
      <c r="G127" s="4"/>
      <c r="H127" s="4"/>
      <c r="I127" s="3"/>
      <c r="L127" s="5"/>
      <c r="M127" s="5"/>
      <c r="N127" s="5"/>
      <c r="O127" s="5"/>
      <c r="P127" s="5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17"/>
    </row>
    <row r="128" spans="7:44" ht="15" customHeight="1" x14ac:dyDescent="0.25">
      <c r="G128" s="4"/>
      <c r="H128" s="4"/>
      <c r="I128" s="3"/>
      <c r="L128" s="5"/>
      <c r="M128" s="5"/>
      <c r="N128" s="5"/>
      <c r="O128" s="5"/>
      <c r="P128" s="5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17"/>
    </row>
    <row r="129" spans="6:34" ht="15" customHeight="1" x14ac:dyDescent="0.25">
      <c r="G129" s="4"/>
      <c r="H129" s="4"/>
      <c r="I129" s="3"/>
      <c r="L129" s="5"/>
      <c r="M129" s="5"/>
      <c r="N129" s="5"/>
      <c r="O129" s="5"/>
      <c r="P129" s="5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17"/>
    </row>
    <row r="130" spans="6:34" ht="15" customHeight="1" x14ac:dyDescent="0.25">
      <c r="G130" s="4"/>
      <c r="H130" s="4"/>
      <c r="I130" s="3"/>
      <c r="L130" s="5"/>
      <c r="M130" s="5"/>
      <c r="N130" s="5"/>
      <c r="O130" s="5"/>
      <c r="P130" s="5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17"/>
    </row>
    <row r="131" spans="6:34" ht="15" customHeight="1" x14ac:dyDescent="0.25">
      <c r="G131" s="4"/>
      <c r="H131" s="4"/>
      <c r="I131" s="3"/>
      <c r="L131" s="5"/>
      <c r="M131" s="5"/>
      <c r="N131" s="5"/>
      <c r="O131" s="5"/>
      <c r="P131" s="5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</row>
    <row r="132" spans="6:34" ht="15" customHeight="1" x14ac:dyDescent="0.25">
      <c r="G132" s="4"/>
      <c r="H132" s="4"/>
      <c r="I132" s="3"/>
      <c r="L132" s="5"/>
      <c r="M132" s="5"/>
      <c r="N132" s="5"/>
      <c r="O132" s="5"/>
      <c r="P132" s="5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</row>
    <row r="133" spans="6:34" ht="15" customHeight="1" x14ac:dyDescent="0.25">
      <c r="G133" s="4"/>
      <c r="H133" s="4"/>
      <c r="I133" s="3"/>
      <c r="L133" s="5"/>
      <c r="M133" s="5"/>
      <c r="N133" s="5"/>
      <c r="O133" s="5"/>
      <c r="P133" s="5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</row>
    <row r="134" spans="6:34" ht="15" customHeight="1" x14ac:dyDescent="0.25">
      <c r="G134" s="4"/>
      <c r="H134" s="4"/>
      <c r="I134" s="3"/>
      <c r="L134" s="5"/>
      <c r="M134" s="5"/>
      <c r="N134" s="5"/>
      <c r="O134" s="5"/>
      <c r="P134" s="5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</row>
    <row r="135" spans="6:34" ht="15" customHeight="1" x14ac:dyDescent="0.25">
      <c r="G135" s="4"/>
      <c r="H135" s="4"/>
      <c r="I135" s="3"/>
      <c r="L135" s="5"/>
      <c r="M135" s="5"/>
      <c r="N135" s="5"/>
      <c r="O135" s="5"/>
      <c r="P135" s="5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</row>
    <row r="136" spans="6:34" ht="15" customHeight="1" x14ac:dyDescent="0.25">
      <c r="G136" s="4"/>
      <c r="H136" s="4"/>
      <c r="I136" s="3"/>
      <c r="L136" s="5"/>
      <c r="M136" s="5"/>
      <c r="N136" s="5"/>
      <c r="O136" s="5"/>
      <c r="P136" s="5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</row>
    <row r="137" spans="6:34" ht="15" customHeight="1" x14ac:dyDescent="0.25">
      <c r="G137" s="4"/>
      <c r="H137" s="4"/>
      <c r="I137" s="3"/>
      <c r="L137" s="5"/>
      <c r="M137" s="5"/>
      <c r="N137" s="5"/>
      <c r="O137" s="5"/>
      <c r="P137" s="5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</row>
    <row r="138" spans="6:34" ht="15" customHeight="1" x14ac:dyDescent="0.25">
      <c r="G138" s="4"/>
      <c r="H138" s="4"/>
      <c r="I138" s="3"/>
      <c r="L138" s="5"/>
      <c r="M138" s="5"/>
      <c r="N138" s="5"/>
      <c r="O138" s="5"/>
      <c r="P138" s="5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</row>
    <row r="139" spans="6:34" ht="15" customHeight="1" x14ac:dyDescent="0.25">
      <c r="G139" s="1"/>
      <c r="H139" s="1"/>
      <c r="I139" s="2"/>
      <c r="L139" s="6"/>
      <c r="M139" s="6"/>
      <c r="N139" s="6"/>
      <c r="O139" s="6"/>
      <c r="P139" s="6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</row>
    <row r="140" spans="6:34" ht="15" customHeight="1" x14ac:dyDescent="0.25">
      <c r="I140" s="2"/>
      <c r="L140" s="6"/>
      <c r="M140" s="6"/>
      <c r="N140" s="6"/>
      <c r="O140" s="6"/>
      <c r="P140" s="6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</row>
    <row r="141" spans="6:34" ht="15" customHeight="1" x14ac:dyDescent="0.25">
      <c r="F141" s="212"/>
      <c r="G141" s="212"/>
      <c r="H141" s="212"/>
      <c r="I141" s="10"/>
      <c r="L141" s="6"/>
      <c r="M141" s="6"/>
      <c r="N141" s="6"/>
      <c r="O141" s="6"/>
      <c r="P141" s="6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</row>
    <row r="142" spans="6:34" ht="34.5" customHeight="1" x14ac:dyDescent="0.25">
      <c r="F142" s="11"/>
      <c r="G142" s="11"/>
      <c r="H142" s="11"/>
      <c r="I142" s="10"/>
      <c r="L142" s="6"/>
      <c r="M142" s="6"/>
      <c r="N142" s="6"/>
      <c r="O142" s="6"/>
      <c r="P142" s="6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17"/>
    </row>
    <row r="143" spans="6:34" x14ac:dyDescent="0.25">
      <c r="F143" s="11"/>
      <c r="G143" s="213"/>
      <c r="H143" s="213"/>
      <c r="I143" s="10"/>
      <c r="L143" s="6"/>
      <c r="M143" s="6"/>
      <c r="N143" s="6"/>
      <c r="O143" s="6"/>
      <c r="P143" s="6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</row>
    <row r="144" spans="6:34" x14ac:dyDescent="0.25">
      <c r="F144" s="11"/>
      <c r="G144" s="213"/>
      <c r="H144" s="213"/>
      <c r="I144" s="10"/>
      <c r="L144" s="6"/>
      <c r="M144" s="6"/>
      <c r="N144" s="6"/>
      <c r="O144" s="6"/>
      <c r="P144" s="6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</row>
    <row r="145" spans="6:16" x14ac:dyDescent="0.25">
      <c r="F145" s="11"/>
      <c r="G145" s="214"/>
      <c r="H145" s="214"/>
      <c r="I145" s="10"/>
      <c r="L145" s="6"/>
      <c r="M145" s="6"/>
      <c r="N145" s="6"/>
      <c r="O145" s="6"/>
      <c r="P145" s="6"/>
    </row>
    <row r="146" spans="6:16" x14ac:dyDescent="0.25">
      <c r="F146" s="11"/>
      <c r="G146" s="214"/>
      <c r="H146" s="214"/>
      <c r="I146" s="10"/>
      <c r="L146" s="6"/>
      <c r="M146" s="6"/>
      <c r="N146" s="6"/>
      <c r="O146" s="6"/>
      <c r="P146" s="6"/>
    </row>
    <row r="147" spans="6:16" x14ac:dyDescent="0.25">
      <c r="F147" s="11"/>
      <c r="G147" s="142"/>
      <c r="H147" s="142"/>
      <c r="I147" s="10"/>
      <c r="L147" s="6"/>
      <c r="M147" s="6"/>
      <c r="N147" s="6"/>
      <c r="O147" s="6"/>
      <c r="P147" s="6"/>
    </row>
    <row r="148" spans="6:16" ht="33" customHeight="1" x14ac:dyDescent="0.25">
      <c r="F148" s="212"/>
      <c r="G148" s="212"/>
      <c r="H148" s="212"/>
      <c r="I148" s="10"/>
      <c r="L148" s="6"/>
      <c r="M148" s="6"/>
      <c r="N148" s="6"/>
      <c r="O148" s="6"/>
      <c r="P148" s="6"/>
    </row>
    <row r="149" spans="6:16" ht="18" customHeight="1" x14ac:dyDescent="0.25">
      <c r="F149" s="141"/>
      <c r="G149" s="141"/>
      <c r="H149" s="141"/>
      <c r="I149" s="10"/>
      <c r="L149" s="6"/>
      <c r="M149" s="6"/>
      <c r="N149" s="6"/>
      <c r="O149" s="6"/>
      <c r="P149" s="6"/>
    </row>
    <row r="150" spans="6:16" ht="33" customHeight="1" x14ac:dyDescent="0.25">
      <c r="F150" s="212"/>
      <c r="G150" s="212"/>
      <c r="H150" s="212"/>
      <c r="I150" s="10"/>
      <c r="L150" s="7"/>
      <c r="M150" s="7"/>
      <c r="N150" s="7"/>
      <c r="O150" s="7"/>
      <c r="P150" s="7"/>
    </row>
    <row r="151" spans="6:16" x14ac:dyDescent="0.25">
      <c r="F151" s="11"/>
      <c r="G151" s="11"/>
      <c r="H151" s="11"/>
      <c r="I151" s="10"/>
    </row>
    <row r="152" spans="6:16" x14ac:dyDescent="0.25">
      <c r="F152" s="212"/>
      <c r="G152" s="212"/>
      <c r="H152" s="212"/>
      <c r="I152" s="10"/>
    </row>
    <row r="191" ht="3.75" customHeight="1" x14ac:dyDescent="0.25"/>
    <row r="192" hidden="1" x14ac:dyDescent="0.25"/>
    <row r="193" spans="6:42" ht="7.5" hidden="1" customHeight="1" x14ac:dyDescent="0.25"/>
    <row r="194" spans="6:42" hidden="1" x14ac:dyDescent="0.25"/>
    <row r="195" spans="6:42" hidden="1" x14ac:dyDescent="0.25"/>
    <row r="196" spans="6:42" hidden="1" x14ac:dyDescent="0.25"/>
    <row r="197" spans="6:42" hidden="1" x14ac:dyDescent="0.25"/>
    <row r="198" spans="6:42" hidden="1" x14ac:dyDescent="0.25"/>
    <row r="199" spans="6:42" hidden="1" x14ac:dyDescent="0.25"/>
    <row r="206" spans="6:42" ht="207.75" customHeight="1" x14ac:dyDescent="0.25">
      <c r="F206" s="215" t="s">
        <v>20</v>
      </c>
      <c r="G206" s="208"/>
      <c r="H206" s="208"/>
      <c r="I206" s="208"/>
      <c r="J206" s="208"/>
      <c r="K206" s="208"/>
      <c r="L206" s="208"/>
      <c r="M206" s="208"/>
      <c r="N206" s="208"/>
      <c r="O206" s="208"/>
      <c r="P206" s="208"/>
      <c r="Q206" s="208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208" t="s">
        <v>3</v>
      </c>
      <c r="AH206" s="208"/>
      <c r="AI206" s="208"/>
      <c r="AJ206" s="208"/>
      <c r="AK206" s="208"/>
      <c r="AL206" s="208"/>
      <c r="AM206" s="44"/>
      <c r="AN206" s="44"/>
      <c r="AO206" s="44"/>
      <c r="AP206" s="44"/>
    </row>
    <row r="207" spans="6:42" x14ac:dyDescent="0.25">
      <c r="I207" s="2"/>
      <c r="AF207" s="13"/>
      <c r="AG207" s="13"/>
      <c r="AH207" s="10"/>
    </row>
    <row r="208" spans="6:42" ht="92.25" x14ac:dyDescent="1.35">
      <c r="H208" s="56"/>
      <c r="I208" s="53" t="s">
        <v>27</v>
      </c>
      <c r="J208" s="56"/>
      <c r="K208" s="56"/>
      <c r="L208" s="56"/>
      <c r="M208" s="56"/>
      <c r="N208" s="56"/>
      <c r="O208" s="56"/>
      <c r="P208" s="53" t="s">
        <v>26</v>
      </c>
      <c r="AF208" s="13"/>
      <c r="AG208" s="66"/>
      <c r="AH208" s="77"/>
      <c r="AI208" s="53" t="s">
        <v>27</v>
      </c>
      <c r="AJ208" s="56"/>
      <c r="AK208" s="53" t="s">
        <v>26</v>
      </c>
    </row>
    <row r="209" spans="7:44" ht="126" customHeight="1" x14ac:dyDescent="1.35">
      <c r="G209" s="37"/>
      <c r="H209" s="54" t="s">
        <v>21</v>
      </c>
      <c r="I209" s="55">
        <v>5</v>
      </c>
      <c r="J209" s="56"/>
      <c r="K209" s="56"/>
      <c r="L209" s="56"/>
      <c r="M209" s="56"/>
      <c r="N209" s="56"/>
      <c r="O209" s="56"/>
      <c r="P209" s="57">
        <f>+I209/$I$212</f>
        <v>0.625</v>
      </c>
      <c r="AF209" s="45"/>
      <c r="AG209" s="203" t="s">
        <v>4</v>
      </c>
      <c r="AH209" s="203"/>
      <c r="AI209" s="55">
        <v>5</v>
      </c>
      <c r="AJ209" s="56"/>
      <c r="AK209" s="57">
        <f>+AI209/$AI$212</f>
        <v>0.625</v>
      </c>
    </row>
    <row r="210" spans="7:44" ht="188.25" customHeight="1" x14ac:dyDescent="1.35">
      <c r="G210" s="37"/>
      <c r="H210" s="54" t="s">
        <v>28</v>
      </c>
      <c r="I210" s="55">
        <v>3</v>
      </c>
      <c r="J210" s="204" t="s">
        <v>40</v>
      </c>
      <c r="K210" s="205"/>
      <c r="L210" s="205"/>
      <c r="M210" s="205"/>
      <c r="N210" s="205"/>
      <c r="O210" s="205"/>
      <c r="P210" s="57">
        <f>+I210/$I$212</f>
        <v>0.375</v>
      </c>
      <c r="AF210" s="45"/>
      <c r="AG210" s="203" t="s">
        <v>22</v>
      </c>
      <c r="AH210" s="203"/>
      <c r="AI210" s="55">
        <v>3</v>
      </c>
      <c r="AJ210" s="56"/>
      <c r="AK210" s="57">
        <f>+AI210/$AI$212</f>
        <v>0.375</v>
      </c>
    </row>
    <row r="211" spans="7:44" ht="92.25" x14ac:dyDescent="1.35">
      <c r="G211" s="145"/>
      <c r="H211" s="76" t="s">
        <v>15</v>
      </c>
      <c r="I211" s="55">
        <v>0</v>
      </c>
      <c r="J211" s="56"/>
      <c r="K211" s="56"/>
      <c r="L211" s="56"/>
      <c r="M211" s="56"/>
      <c r="N211" s="56"/>
      <c r="O211" s="56"/>
      <c r="P211" s="57">
        <f>+I211/$I$212</f>
        <v>0</v>
      </c>
      <c r="AF211" s="37"/>
      <c r="AG211" s="206" t="s">
        <v>31</v>
      </c>
      <c r="AH211" s="206"/>
      <c r="AI211" s="55">
        <v>0</v>
      </c>
      <c r="AJ211" s="56"/>
      <c r="AK211" s="57">
        <f>+AI211/$AI$212</f>
        <v>0</v>
      </c>
    </row>
    <row r="212" spans="7:44" ht="204.75" customHeight="1" x14ac:dyDescent="1.35">
      <c r="G212" s="4"/>
      <c r="H212" s="93" t="s">
        <v>11</v>
      </c>
      <c r="I212" s="93">
        <f>SUM(I209:I211)</f>
        <v>8</v>
      </c>
      <c r="J212" s="56"/>
      <c r="K212" s="56"/>
      <c r="L212" s="56"/>
      <c r="M212" s="56"/>
      <c r="N212" s="56"/>
      <c r="O212" s="56"/>
      <c r="P212" s="64">
        <f>SUM(P209:P211)</f>
        <v>1</v>
      </c>
      <c r="AF212" s="37"/>
      <c r="AG212" s="216" t="s">
        <v>11</v>
      </c>
      <c r="AH212" s="216"/>
      <c r="AI212" s="78">
        <f>SUM(AI209:AI211)</f>
        <v>8</v>
      </c>
      <c r="AJ212" s="79"/>
      <c r="AK212" s="80">
        <f>SUM(AK209:AK211)</f>
        <v>1</v>
      </c>
      <c r="AL212" s="50"/>
      <c r="AM212" s="85"/>
    </row>
    <row r="213" spans="7:44" ht="165" customHeight="1" x14ac:dyDescent="0.25"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147"/>
      <c r="AG213" s="147"/>
      <c r="AH213" s="25"/>
      <c r="AP213" s="144"/>
      <c r="AQ213" s="144"/>
      <c r="AR213" s="144"/>
    </row>
    <row r="214" spans="7:44" ht="28.5" x14ac:dyDescent="0.25"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148"/>
      <c r="AG214" s="148"/>
      <c r="AH214" s="3"/>
      <c r="AR214" s="145"/>
    </row>
    <row r="215" spans="7:44" ht="28.5" x14ac:dyDescent="0.25"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148"/>
      <c r="AG215" s="148"/>
      <c r="AH215" s="3"/>
      <c r="AR215" s="139"/>
    </row>
    <row r="216" spans="7:44" ht="28.5" x14ac:dyDescent="0.25"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148"/>
      <c r="AG216" s="148"/>
      <c r="AH216" s="3"/>
      <c r="AR216" s="139"/>
    </row>
    <row r="217" spans="7:44" ht="31.5" x14ac:dyDescent="0.25">
      <c r="R217" s="148"/>
      <c r="S217" s="148"/>
      <c r="T217" s="148"/>
      <c r="U217" s="148"/>
      <c r="V217" s="148"/>
      <c r="W217" s="148"/>
      <c r="X217" s="148"/>
      <c r="Y217" s="148"/>
      <c r="Z217" s="148"/>
      <c r="AA217" s="148"/>
      <c r="AB217" s="148"/>
      <c r="AC217" s="148"/>
      <c r="AD217" s="148"/>
      <c r="AE217" s="148"/>
      <c r="AF217" s="148"/>
      <c r="AG217" s="148"/>
      <c r="AH217" s="3"/>
      <c r="AJ217" s="15"/>
      <c r="AK217" s="15"/>
      <c r="AR217" s="138"/>
    </row>
    <row r="218" spans="7:44" x14ac:dyDescent="0.25">
      <c r="R218" s="148"/>
      <c r="S218" s="148"/>
      <c r="T218" s="148"/>
      <c r="U218" s="148"/>
      <c r="V218" s="148"/>
      <c r="W218" s="148"/>
      <c r="X218" s="148"/>
      <c r="Y218" s="148"/>
      <c r="Z218" s="148"/>
      <c r="AA218" s="148"/>
      <c r="AB218" s="148"/>
      <c r="AC218" s="148"/>
      <c r="AD218" s="148"/>
      <c r="AE218" s="148"/>
      <c r="AF218" s="9"/>
      <c r="AG218" s="9"/>
      <c r="AH218" s="3"/>
      <c r="AJ218" s="15"/>
      <c r="AK218" s="15"/>
    </row>
    <row r="219" spans="7:44" x14ac:dyDescent="0.25"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148"/>
      <c r="AG219" s="148"/>
      <c r="AH219" s="3"/>
    </row>
    <row r="220" spans="7:44" x14ac:dyDescent="0.25">
      <c r="R220" s="148"/>
      <c r="S220" s="148"/>
      <c r="T220" s="148"/>
      <c r="U220" s="148"/>
      <c r="V220" s="148"/>
      <c r="W220" s="148"/>
      <c r="X220" s="148"/>
      <c r="Y220" s="148"/>
      <c r="Z220" s="148"/>
      <c r="AA220" s="148"/>
      <c r="AB220" s="148"/>
      <c r="AC220" s="148"/>
      <c r="AD220" s="148"/>
      <c r="AE220" s="148"/>
    </row>
    <row r="221" spans="7:44" x14ac:dyDescent="0.25">
      <c r="AJ221" s="15"/>
      <c r="AK221" s="15"/>
    </row>
    <row r="222" spans="7:44" x14ac:dyDescent="0.25">
      <c r="AJ222" s="15"/>
      <c r="AK222" s="15"/>
    </row>
    <row r="223" spans="7:44" x14ac:dyDescent="0.25">
      <c r="AJ223" s="15"/>
      <c r="AK223" s="15"/>
    </row>
    <row r="224" spans="7:44" x14ac:dyDescent="0.25">
      <c r="AJ224" s="15"/>
      <c r="AK224" s="15"/>
    </row>
    <row r="225" spans="36:37" x14ac:dyDescent="0.25">
      <c r="AJ225" s="15"/>
      <c r="AK225" s="15"/>
    </row>
    <row r="226" spans="36:37" x14ac:dyDescent="0.25">
      <c r="AJ226" s="15"/>
      <c r="AK226" s="15"/>
    </row>
    <row r="298" spans="6:42" ht="81" customHeight="1" x14ac:dyDescent="0.25"/>
    <row r="300" spans="6:42" ht="27" thickBot="1" x14ac:dyDescent="0.3">
      <c r="AF300" s="39"/>
      <c r="AG300" s="39"/>
    </row>
    <row r="301" spans="6:42" ht="365.25" customHeight="1" thickBot="1" x14ac:dyDescent="1.4">
      <c r="F301" s="197" t="s">
        <v>6</v>
      </c>
      <c r="G301" s="198"/>
      <c r="H301" s="198"/>
      <c r="I301" s="198"/>
      <c r="J301" s="198"/>
      <c r="K301" s="198"/>
      <c r="L301" s="198"/>
      <c r="M301" s="199"/>
      <c r="N301" s="56"/>
      <c r="O301" s="41">
        <v>2</v>
      </c>
      <c r="R301" s="39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G301" s="235" t="s">
        <v>35</v>
      </c>
      <c r="AH301" s="235"/>
      <c r="AI301" s="235"/>
      <c r="AJ301" s="235"/>
      <c r="AK301" s="235"/>
      <c r="AL301" s="235"/>
      <c r="AM301" s="235"/>
      <c r="AN301" s="235"/>
      <c r="AO301" s="235"/>
      <c r="AP301" s="235"/>
    </row>
    <row r="302" spans="6:42" ht="36" customHeight="1" thickBot="1" x14ac:dyDescent="1.4">
      <c r="F302" s="93"/>
      <c r="G302" s="93"/>
      <c r="H302" s="93"/>
      <c r="I302" s="58"/>
      <c r="J302" s="56"/>
      <c r="K302" s="56"/>
      <c r="L302" s="56"/>
      <c r="M302" s="56"/>
      <c r="N302" s="56"/>
      <c r="O302" s="56"/>
      <c r="AF302" s="40"/>
      <c r="AG302" s="40"/>
    </row>
    <row r="303" spans="6:42" ht="185.25" customHeight="1" thickBot="1" x14ac:dyDescent="1.4">
      <c r="F303" s="197" t="s">
        <v>7</v>
      </c>
      <c r="G303" s="198"/>
      <c r="H303" s="198"/>
      <c r="I303" s="198"/>
      <c r="J303" s="198"/>
      <c r="K303" s="198"/>
      <c r="L303" s="198"/>
      <c r="M303" s="199"/>
      <c r="N303" s="56"/>
      <c r="O303" s="41">
        <v>2</v>
      </c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G303" s="235" t="s">
        <v>36</v>
      </c>
      <c r="AH303" s="235"/>
      <c r="AI303" s="235"/>
      <c r="AJ303" s="235"/>
      <c r="AK303" s="235"/>
      <c r="AL303" s="235"/>
      <c r="AM303" s="235"/>
      <c r="AN303" s="235"/>
      <c r="AO303" s="235"/>
      <c r="AP303" s="235"/>
    </row>
    <row r="304" spans="6:42" ht="13.5" customHeight="1" thickBot="1" x14ac:dyDescent="1.4">
      <c r="F304" s="56"/>
      <c r="G304" s="56"/>
      <c r="H304" s="56"/>
      <c r="I304" s="81"/>
      <c r="J304" s="56"/>
      <c r="K304" s="56"/>
      <c r="L304" s="56"/>
      <c r="M304" s="56"/>
      <c r="N304" s="56"/>
      <c r="O304" s="56"/>
      <c r="AF304" s="137"/>
      <c r="AG304" s="110"/>
      <c r="AH304" s="110"/>
      <c r="AI304" s="110"/>
      <c r="AJ304" s="110"/>
      <c r="AK304" s="110"/>
      <c r="AL304" s="110"/>
      <c r="AM304" s="110"/>
      <c r="AN304" s="110"/>
      <c r="AO304" s="110"/>
      <c r="AP304" s="110"/>
    </row>
    <row r="305" spans="6:34" ht="147" customHeight="1" thickBot="1" x14ac:dyDescent="1.4">
      <c r="F305" s="197" t="s">
        <v>5</v>
      </c>
      <c r="G305" s="198"/>
      <c r="H305" s="198"/>
      <c r="I305" s="198"/>
      <c r="J305" s="198"/>
      <c r="K305" s="198"/>
      <c r="L305" s="198"/>
      <c r="M305" s="199"/>
      <c r="N305" s="56"/>
      <c r="O305" s="41">
        <v>0</v>
      </c>
      <c r="Q305" s="137"/>
      <c r="R305" s="137"/>
      <c r="S305" s="137"/>
      <c r="T305" s="137"/>
      <c r="U305" s="137"/>
      <c r="V305" s="137"/>
      <c r="W305" s="137"/>
      <c r="X305" s="137"/>
      <c r="Y305" s="137"/>
      <c r="Z305" s="137"/>
      <c r="AA305" s="137"/>
      <c r="AB305" s="137"/>
      <c r="AC305" s="137"/>
      <c r="AD305" s="137"/>
      <c r="AE305" s="137"/>
    </row>
    <row r="308" spans="6:34" ht="26.25" x14ac:dyDescent="0.25">
      <c r="AF308" s="39"/>
      <c r="AG308" s="39"/>
      <c r="AH308" s="39"/>
    </row>
    <row r="309" spans="6:34" ht="103.5" customHeight="1" x14ac:dyDescent="0.25"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</row>
  </sheetData>
  <mergeCells count="45">
    <mergeCell ref="F25:AQ26"/>
    <mergeCell ref="J15:AF15"/>
    <mergeCell ref="J19:AG19"/>
    <mergeCell ref="AQ19:AR19"/>
    <mergeCell ref="J20:AG20"/>
    <mergeCell ref="J21:AG21"/>
    <mergeCell ref="F28:AQ28"/>
    <mergeCell ref="AQ30:AR30"/>
    <mergeCell ref="I32:AF32"/>
    <mergeCell ref="AF39:AH39"/>
    <mergeCell ref="F40:L40"/>
    <mergeCell ref="AG40:AK40"/>
    <mergeCell ref="G115:H115"/>
    <mergeCell ref="G41:H41"/>
    <mergeCell ref="AN41:AO41"/>
    <mergeCell ref="F44:G45"/>
    <mergeCell ref="AN44:AO44"/>
    <mergeCell ref="AN45:AO45"/>
    <mergeCell ref="R58:AG58"/>
    <mergeCell ref="R60:AG60"/>
    <mergeCell ref="F110:L110"/>
    <mergeCell ref="AG110:AR110"/>
    <mergeCell ref="G113:H113"/>
    <mergeCell ref="G114:H114"/>
    <mergeCell ref="AG209:AH209"/>
    <mergeCell ref="AI116:AP116"/>
    <mergeCell ref="F141:H141"/>
    <mergeCell ref="G143:H143"/>
    <mergeCell ref="G144:H144"/>
    <mergeCell ref="G145:H145"/>
    <mergeCell ref="G146:H146"/>
    <mergeCell ref="F148:H148"/>
    <mergeCell ref="F150:H150"/>
    <mergeCell ref="F152:H152"/>
    <mergeCell ref="F206:Q206"/>
    <mergeCell ref="AG206:AL206"/>
    <mergeCell ref="F303:M303"/>
    <mergeCell ref="AG303:AP303"/>
    <mergeCell ref="F305:M305"/>
    <mergeCell ref="J210:O210"/>
    <mergeCell ref="AG210:AH210"/>
    <mergeCell ref="AG211:AH211"/>
    <mergeCell ref="AG212:AH212"/>
    <mergeCell ref="F301:M301"/>
    <mergeCell ref="AG301:AP301"/>
  </mergeCells>
  <pageMargins left="0.43307086614173229" right="0.23622047244094491" top="0.19685039370078741" bottom="0.74803149606299213" header="0.31496062992125984" footer="0.31496062992125984"/>
  <pageSetup paperSize="14" scale="1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F15:AP311"/>
  <sheetViews>
    <sheetView topLeftCell="A212" zoomScale="12" zoomScaleNormal="12" workbookViewId="0">
      <selection activeCell="AE302" sqref="AE302:AN304"/>
    </sheetView>
  </sheetViews>
  <sheetFormatPr baseColWidth="10" defaultRowHeight="15" x14ac:dyDescent="0.25"/>
  <cols>
    <col min="1" max="1" width="15" customWidth="1"/>
    <col min="2" max="2" width="30" customWidth="1"/>
    <col min="3" max="3" width="6.42578125" customWidth="1"/>
    <col min="4" max="4" width="11.42578125" customWidth="1"/>
    <col min="7" max="7" width="41" customWidth="1"/>
    <col min="8" max="8" width="134.7109375" customWidth="1"/>
    <col min="9" max="9" width="24.28515625" customWidth="1"/>
    <col min="11" max="11" width="50" customWidth="1"/>
    <col min="15" max="15" width="19" customWidth="1"/>
    <col min="16" max="16" width="57.5703125" customWidth="1"/>
    <col min="17" max="17" width="11.42578125" customWidth="1"/>
    <col min="29" max="29" width="10.7109375" customWidth="1"/>
    <col min="30" max="30" width="14.140625" customWidth="1"/>
    <col min="31" max="31" width="72.42578125" customWidth="1"/>
    <col min="32" max="32" width="65" customWidth="1"/>
    <col min="33" max="33" width="28.5703125" customWidth="1"/>
    <col min="34" max="34" width="65.85546875" customWidth="1"/>
    <col min="35" max="35" width="63.140625" customWidth="1"/>
    <col min="40" max="40" width="7.140625" customWidth="1"/>
    <col min="41" max="41" width="49.28515625" customWidth="1"/>
    <col min="42" max="42" width="2.85546875" customWidth="1"/>
  </cols>
  <sheetData>
    <row r="15" spans="10:30" x14ac:dyDescent="0.25">
      <c r="J15" s="224"/>
      <c r="K15" s="224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C15" s="224"/>
      <c r="AD15" s="161"/>
    </row>
    <row r="19" spans="6:42" ht="48.75" customHeight="1" x14ac:dyDescent="0.25">
      <c r="F19" s="49"/>
      <c r="G19" s="49"/>
      <c r="H19" s="49"/>
      <c r="I19" s="49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5"/>
      <c r="U19" s="225"/>
      <c r="V19" s="225"/>
      <c r="W19" s="225"/>
      <c r="X19" s="225"/>
      <c r="Y19" s="225"/>
      <c r="Z19" s="225"/>
      <c r="AA19" s="225"/>
      <c r="AB19" s="225"/>
      <c r="AC19" s="225"/>
      <c r="AD19" s="225"/>
      <c r="AE19" s="225"/>
      <c r="AF19" s="49"/>
      <c r="AG19" s="49"/>
      <c r="AH19" s="49"/>
      <c r="AI19" s="49"/>
      <c r="AJ19" s="49"/>
      <c r="AK19" s="49"/>
      <c r="AL19" s="49"/>
      <c r="AM19" s="49"/>
      <c r="AN19" s="49"/>
      <c r="AO19" s="226"/>
      <c r="AP19" s="226"/>
    </row>
    <row r="20" spans="6:42" ht="46.5" x14ac:dyDescent="0.25">
      <c r="F20" s="49"/>
      <c r="G20" s="49"/>
      <c r="H20" s="49"/>
      <c r="I20" s="49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49"/>
      <c r="AG20" s="49"/>
      <c r="AH20" s="49"/>
      <c r="AI20" s="49"/>
      <c r="AJ20" s="49"/>
      <c r="AK20" s="49"/>
      <c r="AL20" s="49"/>
      <c r="AM20" s="49"/>
      <c r="AN20" s="49"/>
      <c r="AO20" s="11"/>
      <c r="AP20" s="13"/>
    </row>
    <row r="21" spans="6:42" ht="46.5" x14ac:dyDescent="0.25"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5"/>
      <c r="U21" s="225"/>
      <c r="V21" s="225"/>
      <c r="W21" s="225"/>
      <c r="X21" s="225"/>
      <c r="Y21" s="225"/>
      <c r="Z21" s="225"/>
      <c r="AA21" s="225"/>
      <c r="AB21" s="225"/>
      <c r="AC21" s="225"/>
      <c r="AD21" s="225"/>
      <c r="AE21" s="225"/>
      <c r="AO21" s="11"/>
      <c r="AP21" s="162"/>
    </row>
    <row r="22" spans="6:42" ht="28.5" x14ac:dyDescent="0.25">
      <c r="AO22" s="8"/>
      <c r="AP22" s="159"/>
    </row>
    <row r="23" spans="6:42" ht="28.5" x14ac:dyDescent="0.25">
      <c r="AO23" s="8"/>
      <c r="AP23" s="159"/>
    </row>
    <row r="24" spans="6:42" ht="28.5" x14ac:dyDescent="0.25">
      <c r="AO24" s="8"/>
      <c r="AP24" s="159"/>
    </row>
    <row r="25" spans="6:42" ht="15" customHeight="1" x14ac:dyDescent="0.25">
      <c r="F25" s="228" t="s">
        <v>33</v>
      </c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  <c r="AJ25" s="229"/>
      <c r="AK25" s="229"/>
      <c r="AL25" s="229"/>
      <c r="AM25" s="229"/>
      <c r="AN25" s="229"/>
      <c r="AO25" s="229"/>
      <c r="AP25" s="160"/>
    </row>
    <row r="26" spans="6:42" ht="68.25" customHeight="1" x14ac:dyDescent="0.25">
      <c r="F26" s="228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  <c r="AJ26" s="229"/>
      <c r="AK26" s="229"/>
      <c r="AL26" s="229"/>
      <c r="AM26" s="229"/>
      <c r="AN26" s="229"/>
      <c r="AO26" s="229"/>
      <c r="AP26" s="160"/>
    </row>
    <row r="27" spans="6:42" x14ac:dyDescent="0.25">
      <c r="AO27" s="160"/>
      <c r="AP27" s="160"/>
    </row>
    <row r="28" spans="6:42" ht="94.5" customHeight="1" x14ac:dyDescent="0.25">
      <c r="F28" s="230" t="s">
        <v>41</v>
      </c>
      <c r="G28" s="231"/>
      <c r="H28" s="231"/>
      <c r="I28" s="231"/>
      <c r="J28" s="231"/>
      <c r="K28" s="231"/>
      <c r="L28" s="231"/>
      <c r="M28" s="231"/>
      <c r="N28" s="231"/>
      <c r="O28" s="231"/>
      <c r="P28" s="231"/>
      <c r="Q28" s="231"/>
      <c r="R28" s="231"/>
      <c r="S28" s="231"/>
      <c r="T28" s="231"/>
      <c r="U28" s="231"/>
      <c r="V28" s="231"/>
      <c r="W28" s="231"/>
      <c r="X28" s="231"/>
      <c r="Y28" s="231"/>
      <c r="Z28" s="231"/>
      <c r="AA28" s="231"/>
      <c r="AB28" s="231"/>
      <c r="AC28" s="231"/>
      <c r="AD28" s="231"/>
      <c r="AE28" s="231"/>
      <c r="AF28" s="231"/>
      <c r="AG28" s="231"/>
      <c r="AH28" s="231"/>
      <c r="AI28" s="231"/>
      <c r="AJ28" s="231"/>
      <c r="AK28" s="231"/>
      <c r="AL28" s="231"/>
      <c r="AM28" s="231"/>
      <c r="AN28" s="231"/>
      <c r="AO28" s="231"/>
      <c r="AP28" s="8"/>
    </row>
    <row r="29" spans="6:42" s="15" customFormat="1" ht="31.5" x14ac:dyDescent="0.25"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O29" s="9"/>
      <c r="AP29" s="9"/>
    </row>
    <row r="30" spans="6:42" s="15" customFormat="1" ht="31.5" x14ac:dyDescent="0.25"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O30" s="223"/>
      <c r="AP30" s="223"/>
    </row>
    <row r="31" spans="6:42" ht="15.75" thickBot="1" x14ac:dyDescent="0.3"/>
    <row r="32" spans="6:42" ht="108.75" customHeight="1" thickBot="1" x14ac:dyDescent="0.3">
      <c r="F32" s="22"/>
      <c r="G32" s="22"/>
      <c r="H32" s="22"/>
      <c r="I32" s="232" t="s">
        <v>29</v>
      </c>
      <c r="J32" s="233"/>
      <c r="K32" s="233"/>
      <c r="L32" s="233"/>
      <c r="M32" s="233"/>
      <c r="N32" s="233"/>
      <c r="O32" s="233"/>
      <c r="P32" s="233"/>
      <c r="Q32" s="233"/>
      <c r="R32" s="233"/>
      <c r="S32" s="233"/>
      <c r="T32" s="233"/>
      <c r="U32" s="233"/>
      <c r="V32" s="233"/>
      <c r="W32" s="233"/>
      <c r="X32" s="233"/>
      <c r="Y32" s="233"/>
      <c r="Z32" s="233"/>
      <c r="AA32" s="233"/>
      <c r="AB32" s="233"/>
      <c r="AC32" s="234"/>
      <c r="AD32" s="163"/>
      <c r="AE32" s="42">
        <v>6</v>
      </c>
      <c r="AF32" s="2"/>
    </row>
    <row r="33" spans="6:42" s="15" customFormat="1" ht="23.25" customHeight="1" x14ac:dyDescent="0.25">
      <c r="F33" s="21"/>
      <c r="G33" s="21"/>
      <c r="H33" s="21"/>
      <c r="I33" s="21"/>
      <c r="J33" s="20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8"/>
      <c r="AO33"/>
      <c r="AP33"/>
    </row>
    <row r="34" spans="6:42" s="15" customFormat="1" ht="12" customHeight="1" x14ac:dyDescent="0.25">
      <c r="F34" s="21"/>
      <c r="G34" s="21"/>
      <c r="H34" s="21"/>
      <c r="I34" s="21"/>
      <c r="J34" s="20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8"/>
      <c r="AO34"/>
      <c r="AP34"/>
    </row>
    <row r="35" spans="6:42" s="15" customFormat="1" ht="23.25" customHeight="1" x14ac:dyDescent="0.25">
      <c r="F35" s="21"/>
      <c r="G35" s="21"/>
      <c r="H35" s="21"/>
      <c r="I35" s="21"/>
      <c r="J35" s="20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8"/>
      <c r="AO35"/>
      <c r="AP35"/>
    </row>
    <row r="36" spans="6:42" s="15" customFormat="1" ht="23.25" hidden="1" customHeight="1" x14ac:dyDescent="0.25">
      <c r="F36" s="21"/>
      <c r="G36" s="21"/>
      <c r="H36" s="21"/>
      <c r="I36" s="21"/>
      <c r="J36" s="20"/>
      <c r="R36" s="154"/>
      <c r="S36" s="154"/>
      <c r="T36" s="154"/>
      <c r="U36" s="154"/>
      <c r="V36" s="154"/>
      <c r="W36" s="154"/>
      <c r="X36" s="154"/>
      <c r="Y36" s="154"/>
      <c r="Z36" s="154"/>
      <c r="AA36" s="154"/>
      <c r="AB36" s="154"/>
      <c r="AC36" s="154"/>
      <c r="AD36" s="154"/>
      <c r="AE36" s="154"/>
      <c r="AF36" s="18"/>
      <c r="AO36"/>
      <c r="AP36"/>
    </row>
    <row r="37" spans="6:42" s="15" customFormat="1" ht="23.25" customHeight="1" x14ac:dyDescent="0.25">
      <c r="F37" s="21"/>
      <c r="G37" s="21"/>
      <c r="H37" s="21"/>
      <c r="I37" s="21"/>
      <c r="J37" s="20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8"/>
      <c r="AO37"/>
      <c r="AP37"/>
    </row>
    <row r="38" spans="6:42" s="15" customFormat="1" ht="23.25" customHeight="1" x14ac:dyDescent="0.25">
      <c r="F38" s="23"/>
      <c r="G38" s="23"/>
      <c r="H38" s="23"/>
      <c r="I38" s="23"/>
      <c r="J38" s="20"/>
      <c r="R38" s="154"/>
      <c r="S38" s="154"/>
      <c r="T38" s="154"/>
      <c r="U38" s="154"/>
      <c r="V38" s="154"/>
      <c r="W38" s="154"/>
      <c r="X38" s="154"/>
      <c r="Y38" s="154"/>
      <c r="Z38" s="154"/>
      <c r="AA38" s="154"/>
      <c r="AB38" s="154"/>
      <c r="AC38" s="154"/>
      <c r="AD38" s="154"/>
      <c r="AE38" s="154"/>
      <c r="AF38" s="18"/>
      <c r="AO38"/>
      <c r="AP38"/>
    </row>
    <row r="39" spans="6:42" x14ac:dyDescent="0.25">
      <c r="AC39" s="212"/>
      <c r="AD39" s="212"/>
      <c r="AE39" s="212"/>
      <c r="AF39" s="212"/>
    </row>
    <row r="40" spans="6:42" ht="183" customHeight="1" x14ac:dyDescent="0.25">
      <c r="F40" s="215" t="s">
        <v>24</v>
      </c>
      <c r="G40" s="208"/>
      <c r="H40" s="208"/>
      <c r="I40" s="208"/>
      <c r="J40" s="208"/>
      <c r="K40" s="208"/>
      <c r="L40" s="208"/>
      <c r="M40" s="51"/>
      <c r="N40" s="51"/>
      <c r="O40" s="51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208" t="s">
        <v>17</v>
      </c>
      <c r="AF40" s="208"/>
      <c r="AG40" s="208"/>
      <c r="AH40" s="208"/>
      <c r="AI40" s="208"/>
      <c r="AJ40" s="51"/>
      <c r="AK40" s="51"/>
      <c r="AL40" s="51"/>
      <c r="AM40" s="51"/>
      <c r="AN40" s="51"/>
    </row>
    <row r="41" spans="6:42" ht="15" customHeight="1" x14ac:dyDescent="0.25">
      <c r="F41" s="8"/>
      <c r="G41" s="212"/>
      <c r="H41" s="212"/>
      <c r="I41" s="12"/>
      <c r="AC41" s="13"/>
      <c r="AD41" s="13"/>
      <c r="AE41" s="13"/>
      <c r="AF41" s="10"/>
      <c r="AI41" s="17"/>
      <c r="AJ41" s="17"/>
      <c r="AK41" s="17"/>
      <c r="AL41" s="219"/>
      <c r="AM41" s="219"/>
      <c r="AN41" s="25"/>
    </row>
    <row r="42" spans="6:42" ht="97.5" customHeight="1" x14ac:dyDescent="0.25">
      <c r="F42" s="8"/>
      <c r="G42" s="154"/>
      <c r="H42" s="154"/>
      <c r="I42" s="12"/>
      <c r="AC42" s="13"/>
      <c r="AD42" s="13"/>
      <c r="AE42" s="13"/>
      <c r="AF42" s="10"/>
      <c r="AI42" s="17"/>
      <c r="AJ42" s="17"/>
      <c r="AK42" s="17"/>
      <c r="AL42" s="158"/>
      <c r="AM42" s="158"/>
      <c r="AN42" s="25"/>
    </row>
    <row r="43" spans="6:42" ht="60" customHeight="1" x14ac:dyDescent="1.35">
      <c r="F43" s="8"/>
      <c r="G43" s="156"/>
      <c r="H43" s="156"/>
      <c r="I43" s="52" t="s">
        <v>11</v>
      </c>
      <c r="J43" s="53"/>
      <c r="K43" s="53" t="s">
        <v>26</v>
      </c>
      <c r="AC43" s="13"/>
      <c r="AD43" s="13"/>
      <c r="AE43" s="66"/>
      <c r="AF43" s="52" t="s">
        <v>11</v>
      </c>
      <c r="AG43" s="56"/>
      <c r="AH43" s="53" t="s">
        <v>26</v>
      </c>
      <c r="AI43" s="17"/>
      <c r="AJ43" s="17"/>
      <c r="AK43" s="17"/>
      <c r="AL43" s="158"/>
      <c r="AM43" s="158"/>
      <c r="AN43" s="25"/>
    </row>
    <row r="44" spans="6:42" ht="101.25" customHeight="1" x14ac:dyDescent="1.35">
      <c r="F44" s="220" t="s">
        <v>23</v>
      </c>
      <c r="G44" s="221"/>
      <c r="H44" s="54" t="s">
        <v>0</v>
      </c>
      <c r="I44" s="55">
        <v>4</v>
      </c>
      <c r="J44" s="56"/>
      <c r="K44" s="57">
        <f>+I44/$I$48</f>
        <v>0.66666666666666663</v>
      </c>
      <c r="AC44" s="28"/>
      <c r="AD44" s="28"/>
      <c r="AE44" s="67" t="s">
        <v>12</v>
      </c>
      <c r="AF44" s="55">
        <v>4</v>
      </c>
      <c r="AG44" s="56"/>
      <c r="AH44" s="57">
        <f>+AF44/$AF$49</f>
        <v>0.66666666666666663</v>
      </c>
      <c r="AI44" s="14"/>
      <c r="AJ44" s="14"/>
      <c r="AK44" s="10"/>
      <c r="AL44" s="219"/>
      <c r="AM44" s="219"/>
      <c r="AN44" s="25"/>
    </row>
    <row r="45" spans="6:42" ht="119.25" customHeight="1" x14ac:dyDescent="1.35">
      <c r="F45" s="220"/>
      <c r="G45" s="221"/>
      <c r="H45" s="54" t="s">
        <v>1</v>
      </c>
      <c r="I45" s="55">
        <v>0</v>
      </c>
      <c r="J45" s="58"/>
      <c r="K45" s="57">
        <f>+I45/$I$48</f>
        <v>0</v>
      </c>
      <c r="AC45" s="28"/>
      <c r="AD45" s="28"/>
      <c r="AE45" s="67" t="s">
        <v>13</v>
      </c>
      <c r="AF45" s="55">
        <v>0</v>
      </c>
      <c r="AG45" s="56"/>
      <c r="AH45" s="57">
        <f>+AF45/$AF$49</f>
        <v>0</v>
      </c>
      <c r="AI45" s="14"/>
      <c r="AJ45" s="14"/>
      <c r="AK45" s="10"/>
      <c r="AL45" s="222"/>
      <c r="AM45" s="222"/>
      <c r="AN45" s="25"/>
    </row>
    <row r="46" spans="6:42" ht="98.25" customHeight="1" x14ac:dyDescent="1.35">
      <c r="G46" s="59"/>
      <c r="H46" s="60" t="s">
        <v>2</v>
      </c>
      <c r="I46" s="55">
        <v>0</v>
      </c>
      <c r="J46" s="58"/>
      <c r="K46" s="57">
        <f>+I46/$I$48</f>
        <v>0</v>
      </c>
      <c r="AC46" s="29"/>
      <c r="AD46" s="29"/>
      <c r="AE46" s="54" t="s">
        <v>14</v>
      </c>
      <c r="AF46" s="55">
        <v>0</v>
      </c>
      <c r="AG46" s="56"/>
      <c r="AH46" s="57">
        <f>+AF46/$AF$49</f>
        <v>0</v>
      </c>
      <c r="AI46" s="14"/>
      <c r="AJ46" s="14"/>
      <c r="AK46" s="10"/>
    </row>
    <row r="47" spans="6:42" ht="92.25" x14ac:dyDescent="1.35">
      <c r="G47" s="61"/>
      <c r="H47" s="60" t="s">
        <v>15</v>
      </c>
      <c r="I47" s="55">
        <v>2</v>
      </c>
      <c r="K47" s="57">
        <f>+I47/$I$48</f>
        <v>0.33333333333333331</v>
      </c>
      <c r="L47" s="48"/>
      <c r="AC47" s="29"/>
      <c r="AD47" s="29"/>
      <c r="AE47" s="54" t="s">
        <v>16</v>
      </c>
      <c r="AF47" s="55">
        <v>0</v>
      </c>
      <c r="AG47" s="56"/>
      <c r="AH47" s="57">
        <f>+AF47/$AF$49</f>
        <v>0</v>
      </c>
      <c r="AI47" s="14"/>
      <c r="AJ47" s="14"/>
      <c r="AK47" s="10"/>
    </row>
    <row r="48" spans="6:42" ht="81" customHeight="1" x14ac:dyDescent="1.35">
      <c r="G48" s="4"/>
      <c r="H48" s="62" t="s">
        <v>11</v>
      </c>
      <c r="I48" s="63">
        <f>SUM(I44:I47)</f>
        <v>6</v>
      </c>
      <c r="J48" s="56"/>
      <c r="K48" s="64">
        <f>SUM(K44:K46)</f>
        <v>0.66666666666666663</v>
      </c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30"/>
      <c r="AD48" s="30"/>
      <c r="AE48" s="65" t="s">
        <v>15</v>
      </c>
      <c r="AF48" s="55">
        <v>2</v>
      </c>
      <c r="AG48" s="56"/>
      <c r="AH48" s="57">
        <f>+AF48/$AF$49</f>
        <v>0.33333333333333331</v>
      </c>
    </row>
    <row r="49" spans="7:42" ht="92.25" x14ac:dyDescent="1.35">
      <c r="G49" s="4"/>
      <c r="H49" s="35"/>
      <c r="I49" s="3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159"/>
      <c r="AD49" s="159"/>
      <c r="AE49" s="93" t="s">
        <v>11</v>
      </c>
      <c r="AF49" s="63">
        <f>SUM(AF44:AF48)</f>
        <v>6</v>
      </c>
      <c r="AG49" s="56"/>
      <c r="AH49" s="68">
        <f>SUM(AH44:AH48)</f>
        <v>1</v>
      </c>
    </row>
    <row r="50" spans="7:42" ht="62.25" customHeight="1" x14ac:dyDescent="1.35">
      <c r="G50" s="4"/>
      <c r="H50" s="35"/>
      <c r="I50" s="3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159"/>
      <c r="AD50" s="159"/>
      <c r="AE50" s="93"/>
      <c r="AF50" s="63"/>
      <c r="AG50" s="56"/>
      <c r="AH50" s="68"/>
    </row>
    <row r="51" spans="7:42" ht="92.25" x14ac:dyDescent="1.35">
      <c r="G51" s="4"/>
      <c r="H51" s="35"/>
      <c r="I51" s="3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159"/>
      <c r="AD51" s="159"/>
      <c r="AE51" s="93"/>
      <c r="AF51" s="63"/>
      <c r="AG51" s="56"/>
      <c r="AH51" s="68"/>
    </row>
    <row r="52" spans="7:42" ht="46.5" x14ac:dyDescent="0.25">
      <c r="G52" s="4"/>
      <c r="H52" s="35"/>
      <c r="I52" s="3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159"/>
      <c r="AD52" s="159"/>
      <c r="AE52" s="47"/>
      <c r="AF52" s="43"/>
    </row>
    <row r="53" spans="7:42" ht="46.5" x14ac:dyDescent="0.25">
      <c r="G53" s="4"/>
      <c r="H53" s="35"/>
      <c r="I53" s="3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159"/>
      <c r="AD53" s="159"/>
      <c r="AE53" s="47"/>
      <c r="AF53" s="43"/>
    </row>
    <row r="54" spans="7:42" ht="28.5" x14ac:dyDescent="0.25">
      <c r="G54" s="4"/>
      <c r="H54" s="4"/>
      <c r="I54" s="3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159"/>
      <c r="AD54" s="159"/>
      <c r="AE54" s="159"/>
      <c r="AF54" s="25"/>
    </row>
    <row r="55" spans="7:42" x14ac:dyDescent="0.25">
      <c r="G55" s="4"/>
      <c r="H55" s="4"/>
      <c r="I55" s="3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160"/>
      <c r="AD55" s="160"/>
      <c r="AE55" s="160"/>
      <c r="AF55" s="3"/>
    </row>
    <row r="56" spans="7:42" x14ac:dyDescent="0.25">
      <c r="G56" s="4"/>
      <c r="H56" s="4"/>
      <c r="I56" s="3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160"/>
      <c r="AD56" s="160"/>
      <c r="AE56" s="160"/>
      <c r="AF56" s="3"/>
    </row>
    <row r="57" spans="7:42" ht="31.5" x14ac:dyDescent="0.25">
      <c r="G57" s="4"/>
      <c r="H57" s="4"/>
      <c r="I57" s="3"/>
      <c r="R57" s="160"/>
      <c r="S57" s="160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0"/>
      <c r="AF57" s="3"/>
      <c r="AO57" s="33"/>
      <c r="AP57" s="33"/>
    </row>
    <row r="58" spans="7:42" x14ac:dyDescent="0.25">
      <c r="G58" s="4"/>
      <c r="H58" s="4"/>
      <c r="I58" s="3"/>
      <c r="R58" s="223"/>
      <c r="S58" s="223"/>
      <c r="T58" s="223"/>
      <c r="U58" s="223"/>
      <c r="V58" s="223"/>
      <c r="W58" s="223"/>
      <c r="X58" s="223"/>
      <c r="Y58" s="223"/>
      <c r="Z58" s="223"/>
      <c r="AA58" s="223"/>
      <c r="AB58" s="223"/>
      <c r="AC58" s="223"/>
      <c r="AD58" s="223"/>
      <c r="AE58" s="223"/>
      <c r="AF58" s="3"/>
      <c r="AO58" s="154"/>
      <c r="AP58" s="154"/>
    </row>
    <row r="59" spans="7:42" ht="31.5" x14ac:dyDescent="0.25">
      <c r="G59" s="4"/>
      <c r="H59" s="4"/>
      <c r="I59" s="3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3"/>
      <c r="AO59" s="38"/>
      <c r="AP59" s="38"/>
    </row>
    <row r="60" spans="7:42" x14ac:dyDescent="0.25">
      <c r="G60" s="4"/>
      <c r="H60" s="4"/>
      <c r="I60" s="3"/>
      <c r="R60" s="223"/>
      <c r="S60" s="223"/>
      <c r="T60" s="223"/>
      <c r="U60" s="223"/>
      <c r="V60" s="223"/>
      <c r="W60" s="223"/>
      <c r="X60" s="223"/>
      <c r="Y60" s="223"/>
      <c r="Z60" s="223"/>
      <c r="AA60" s="223"/>
      <c r="AB60" s="223"/>
      <c r="AC60" s="223"/>
      <c r="AD60" s="223"/>
      <c r="AE60" s="223"/>
      <c r="AF60" s="3"/>
      <c r="AO60" s="11"/>
      <c r="AP60" s="11"/>
    </row>
    <row r="61" spans="7:42" ht="31.5" x14ac:dyDescent="0.25">
      <c r="G61" s="4"/>
      <c r="H61" s="4"/>
      <c r="I61" s="3"/>
      <c r="AO61" s="33"/>
      <c r="AP61" s="33"/>
    </row>
    <row r="62" spans="7:42" x14ac:dyDescent="0.25">
      <c r="G62" s="4"/>
      <c r="H62" s="4"/>
      <c r="I62" s="3"/>
      <c r="AO62" s="154"/>
      <c r="AP62" s="154"/>
    </row>
    <row r="63" spans="7:42" x14ac:dyDescent="0.25">
      <c r="G63" s="4"/>
      <c r="H63" s="4"/>
      <c r="I63" s="3"/>
      <c r="AO63" s="16"/>
      <c r="AP63" s="16"/>
    </row>
    <row r="64" spans="7:42" x14ac:dyDescent="0.25">
      <c r="G64" s="4"/>
      <c r="H64" s="4"/>
      <c r="I64" s="3"/>
      <c r="AO64" s="19"/>
      <c r="AP64" s="19"/>
    </row>
    <row r="65" spans="7:42" x14ac:dyDescent="0.25">
      <c r="G65" s="4"/>
      <c r="H65" s="4"/>
      <c r="I65" s="3"/>
      <c r="AO65" s="16"/>
      <c r="AP65" s="16"/>
    </row>
    <row r="66" spans="7:42" x14ac:dyDescent="0.25">
      <c r="G66" s="4"/>
      <c r="H66" s="4"/>
      <c r="I66" s="3"/>
      <c r="AO66" s="17"/>
      <c r="AP66" s="17"/>
    </row>
    <row r="67" spans="7:42" ht="61.5" x14ac:dyDescent="0.9">
      <c r="G67" s="4"/>
      <c r="H67" s="4"/>
      <c r="I67" s="3"/>
      <c r="AE67" s="31"/>
      <c r="AO67" s="16"/>
      <c r="AP67" s="16"/>
    </row>
    <row r="68" spans="7:42" x14ac:dyDescent="0.25">
      <c r="G68" s="4"/>
      <c r="H68" s="4"/>
      <c r="I68" s="3"/>
    </row>
    <row r="69" spans="7:42" ht="15" customHeight="1" x14ac:dyDescent="0.25">
      <c r="G69" s="4"/>
      <c r="H69" s="4"/>
      <c r="I69" s="3"/>
      <c r="AO69" s="32"/>
      <c r="AP69" s="32"/>
    </row>
    <row r="70" spans="7:42" ht="15" customHeight="1" x14ac:dyDescent="0.25">
      <c r="G70" s="4"/>
      <c r="H70" s="4"/>
      <c r="I70" s="3"/>
      <c r="AO70" s="32"/>
      <c r="AP70" s="32"/>
    </row>
    <row r="71" spans="7:42" ht="15" customHeight="1" x14ac:dyDescent="0.25">
      <c r="G71" s="4"/>
      <c r="H71" s="4"/>
      <c r="I71" s="3"/>
      <c r="AO71" s="32"/>
      <c r="AP71" s="32"/>
    </row>
    <row r="72" spans="7:42" ht="15" customHeight="1" x14ac:dyDescent="0.25">
      <c r="G72" s="4"/>
      <c r="H72" s="4"/>
      <c r="I72" s="3"/>
      <c r="AO72" s="32"/>
      <c r="AP72" s="32"/>
    </row>
    <row r="73" spans="7:42" ht="15" customHeight="1" x14ac:dyDescent="0.25">
      <c r="G73" s="4"/>
      <c r="H73" s="4"/>
      <c r="I73" s="3"/>
      <c r="AJ73" s="5"/>
      <c r="AO73" s="32"/>
      <c r="AP73" s="32"/>
    </row>
    <row r="74" spans="7:42" ht="26.25" x14ac:dyDescent="0.25">
      <c r="G74" s="4"/>
      <c r="H74" s="4"/>
      <c r="I74" s="3"/>
      <c r="AJ74" s="6"/>
      <c r="AO74" s="32"/>
      <c r="AP74" s="32"/>
    </row>
    <row r="75" spans="7:42" ht="26.25" x14ac:dyDescent="0.25">
      <c r="G75" s="4"/>
      <c r="H75" s="4"/>
      <c r="I75" s="3"/>
      <c r="AJ75" s="5"/>
      <c r="AO75" s="32"/>
      <c r="AP75" s="32"/>
    </row>
    <row r="76" spans="7:42" ht="26.25" x14ac:dyDescent="0.25">
      <c r="G76" s="4"/>
      <c r="H76" s="4"/>
      <c r="I76" s="3"/>
      <c r="AJ76" s="5"/>
      <c r="AO76" s="32"/>
      <c r="AP76" s="32"/>
    </row>
    <row r="77" spans="7:42" ht="26.25" x14ac:dyDescent="0.25">
      <c r="G77" s="4"/>
      <c r="H77" s="4"/>
      <c r="I77" s="3"/>
      <c r="AJ77" s="5"/>
      <c r="AO77" s="32"/>
      <c r="AP77" s="32"/>
    </row>
    <row r="78" spans="7:42" ht="26.25" x14ac:dyDescent="0.25">
      <c r="G78" s="4"/>
      <c r="H78" s="4"/>
      <c r="I78" s="3"/>
      <c r="AJ78" s="5"/>
      <c r="AO78" s="32"/>
      <c r="AP78" s="32"/>
    </row>
    <row r="79" spans="7:42" ht="26.25" x14ac:dyDescent="0.25">
      <c r="G79" s="4"/>
      <c r="H79" s="4"/>
      <c r="I79" s="3"/>
      <c r="AJ79" s="5"/>
      <c r="AO79" s="32"/>
      <c r="AP79" s="32"/>
    </row>
    <row r="80" spans="7:42" ht="26.25" x14ac:dyDescent="0.25">
      <c r="G80" s="4"/>
      <c r="H80" s="4"/>
      <c r="I80" s="3"/>
      <c r="AJ80" s="5"/>
      <c r="AO80" s="32"/>
      <c r="AP80" s="32"/>
    </row>
    <row r="81" spans="7:42" ht="26.25" x14ac:dyDescent="0.25">
      <c r="G81" s="4"/>
      <c r="H81" s="4"/>
      <c r="I81" s="3"/>
      <c r="AJ81" s="5"/>
      <c r="AO81" s="32"/>
      <c r="AP81" s="32"/>
    </row>
    <row r="82" spans="7:42" ht="26.25" x14ac:dyDescent="0.25">
      <c r="G82" s="4"/>
      <c r="H82" s="4"/>
      <c r="I82" s="3"/>
      <c r="AJ82" s="5"/>
      <c r="AO82" s="32"/>
      <c r="AP82" s="32"/>
    </row>
    <row r="83" spans="7:42" ht="26.25" x14ac:dyDescent="0.25">
      <c r="G83" s="4"/>
      <c r="H83" s="4"/>
      <c r="I83" s="3"/>
      <c r="AJ83" s="5"/>
      <c r="AO83" s="32"/>
      <c r="AP83" s="32"/>
    </row>
    <row r="84" spans="7:42" ht="26.25" x14ac:dyDescent="0.25">
      <c r="G84" s="4"/>
      <c r="H84" s="4"/>
      <c r="I84" s="3"/>
      <c r="AJ84" s="5"/>
      <c r="AO84" s="32"/>
      <c r="AP84" s="32"/>
    </row>
    <row r="85" spans="7:42" ht="26.25" x14ac:dyDescent="0.25">
      <c r="G85" s="4"/>
      <c r="H85" s="4"/>
      <c r="I85" s="3"/>
      <c r="AJ85" s="5"/>
      <c r="AO85" s="32"/>
      <c r="AP85" s="32"/>
    </row>
    <row r="86" spans="7:42" ht="26.25" x14ac:dyDescent="0.25">
      <c r="G86" s="4"/>
      <c r="H86" s="4"/>
      <c r="I86" s="3"/>
      <c r="AJ86" s="5"/>
      <c r="AO86" s="32"/>
      <c r="AP86" s="32"/>
    </row>
    <row r="87" spans="7:42" ht="26.25" x14ac:dyDescent="0.25">
      <c r="G87" s="4"/>
      <c r="H87" s="4"/>
      <c r="I87" s="3"/>
      <c r="AJ87" s="5"/>
      <c r="AO87" s="32"/>
      <c r="AP87" s="32"/>
    </row>
    <row r="88" spans="7:42" ht="26.25" x14ac:dyDescent="0.25">
      <c r="G88" s="4"/>
      <c r="H88" s="4"/>
      <c r="I88" s="3"/>
      <c r="AJ88" s="5"/>
      <c r="AO88" s="32"/>
      <c r="AP88" s="32"/>
    </row>
    <row r="89" spans="7:42" ht="26.25" x14ac:dyDescent="0.25">
      <c r="G89" s="4"/>
      <c r="H89" s="4"/>
      <c r="I89" s="3"/>
      <c r="AJ89" s="5"/>
      <c r="AO89" s="32"/>
      <c r="AP89" s="32"/>
    </row>
    <row r="90" spans="7:42" ht="26.25" x14ac:dyDescent="0.25">
      <c r="G90" s="4"/>
      <c r="H90" s="4"/>
      <c r="I90" s="3"/>
      <c r="AJ90" s="5"/>
      <c r="AO90" s="32"/>
      <c r="AP90" s="32"/>
    </row>
    <row r="91" spans="7:42" ht="26.25" x14ac:dyDescent="0.25">
      <c r="G91" s="4"/>
      <c r="H91" s="4"/>
      <c r="I91" s="3"/>
      <c r="AJ91" s="5"/>
      <c r="AO91" s="32"/>
      <c r="AP91" s="32"/>
    </row>
    <row r="92" spans="7:42" ht="26.25" x14ac:dyDescent="0.25">
      <c r="G92" s="4"/>
      <c r="H92" s="4"/>
      <c r="I92" s="3"/>
      <c r="AJ92" s="5"/>
      <c r="AO92" s="32"/>
      <c r="AP92" s="32"/>
    </row>
    <row r="93" spans="7:42" ht="26.25" x14ac:dyDescent="0.25">
      <c r="G93" s="4"/>
      <c r="H93" s="4"/>
      <c r="I93" s="3"/>
      <c r="AJ93" s="5"/>
      <c r="AO93" s="32"/>
      <c r="AP93" s="32"/>
    </row>
    <row r="94" spans="7:42" ht="26.25" x14ac:dyDescent="0.25">
      <c r="G94" s="4"/>
      <c r="H94" s="4"/>
      <c r="I94" s="3"/>
      <c r="AJ94" s="5"/>
      <c r="AO94" s="32"/>
      <c r="AP94" s="32"/>
    </row>
    <row r="95" spans="7:42" ht="26.25" x14ac:dyDescent="0.25">
      <c r="G95" s="4"/>
      <c r="H95" s="4"/>
      <c r="I95" s="3"/>
      <c r="AJ95" s="5"/>
      <c r="AO95" s="32"/>
      <c r="AP95" s="32"/>
    </row>
    <row r="96" spans="7:42" ht="26.25" x14ac:dyDescent="0.25">
      <c r="G96" s="4"/>
      <c r="H96" s="4"/>
      <c r="I96" s="3"/>
      <c r="AJ96" s="5"/>
      <c r="AO96" s="32"/>
      <c r="AP96" s="32"/>
    </row>
    <row r="97" spans="6:42" ht="26.25" x14ac:dyDescent="0.25">
      <c r="G97" s="4"/>
      <c r="H97" s="4"/>
      <c r="I97" s="3"/>
      <c r="AJ97" s="5"/>
      <c r="AO97" s="32"/>
      <c r="AP97" s="32"/>
    </row>
    <row r="98" spans="6:42" ht="26.25" x14ac:dyDescent="0.25">
      <c r="G98" s="4"/>
      <c r="H98" s="4"/>
      <c r="I98" s="3"/>
      <c r="AJ98" s="5"/>
      <c r="AO98" s="32"/>
      <c r="AP98" s="32"/>
    </row>
    <row r="99" spans="6:42" ht="26.25" hidden="1" x14ac:dyDescent="0.25">
      <c r="G99" s="4"/>
      <c r="H99" s="4"/>
      <c r="I99" s="3"/>
      <c r="AJ99" s="5"/>
      <c r="AO99" s="32"/>
      <c r="AP99" s="32"/>
    </row>
    <row r="100" spans="6:42" ht="26.25" x14ac:dyDescent="0.25">
      <c r="G100" s="4"/>
      <c r="H100" s="4"/>
      <c r="I100" s="3"/>
      <c r="AJ100" s="5"/>
      <c r="AO100" s="32"/>
      <c r="AP100" s="32"/>
    </row>
    <row r="101" spans="6:42" ht="26.25" hidden="1" x14ac:dyDescent="0.25">
      <c r="G101" s="4"/>
      <c r="H101" s="4"/>
      <c r="I101" s="3"/>
      <c r="AJ101" s="5"/>
      <c r="AO101" s="32"/>
      <c r="AP101" s="32"/>
    </row>
    <row r="102" spans="6:42" ht="26.25" hidden="1" x14ac:dyDescent="0.25">
      <c r="G102" s="4"/>
      <c r="H102" s="4"/>
      <c r="I102" s="3"/>
      <c r="AJ102" s="5"/>
      <c r="AO102" s="32"/>
      <c r="AP102" s="32"/>
    </row>
    <row r="103" spans="6:42" ht="26.25" hidden="1" x14ac:dyDescent="0.25">
      <c r="G103" s="4"/>
      <c r="H103" s="4"/>
      <c r="I103" s="3"/>
      <c r="AJ103" s="5"/>
      <c r="AO103" s="32"/>
      <c r="AP103" s="32"/>
    </row>
    <row r="104" spans="6:42" ht="3.75" hidden="1" customHeight="1" x14ac:dyDescent="0.25">
      <c r="G104" s="4"/>
      <c r="H104" s="4"/>
      <c r="I104" s="3"/>
      <c r="AJ104" s="5"/>
      <c r="AO104" s="32"/>
      <c r="AP104" s="32"/>
    </row>
    <row r="105" spans="6:42" ht="26.25" hidden="1" x14ac:dyDescent="0.25">
      <c r="G105" s="4"/>
      <c r="H105" s="4"/>
      <c r="I105" s="3"/>
      <c r="AJ105" s="5"/>
      <c r="AO105" s="32"/>
      <c r="AP105" s="32"/>
    </row>
    <row r="106" spans="6:42" ht="26.25" hidden="1" x14ac:dyDescent="0.25">
      <c r="G106" s="4"/>
      <c r="H106" s="4"/>
      <c r="I106" s="3"/>
      <c r="AJ106" s="5"/>
      <c r="AO106" s="32"/>
      <c r="AP106" s="32"/>
    </row>
    <row r="107" spans="6:42" ht="26.25" x14ac:dyDescent="0.25">
      <c r="G107" s="4"/>
      <c r="H107" s="4"/>
      <c r="I107" s="3"/>
      <c r="AJ107" s="5"/>
      <c r="AO107" s="32"/>
      <c r="AP107" s="32"/>
    </row>
    <row r="108" spans="6:42" ht="26.25" x14ac:dyDescent="0.25">
      <c r="G108" s="4"/>
      <c r="H108" s="4"/>
      <c r="I108" s="3"/>
      <c r="AJ108" s="5"/>
      <c r="AO108" s="27"/>
      <c r="AP108" s="27"/>
    </row>
    <row r="109" spans="6:42" ht="26.25" x14ac:dyDescent="0.25">
      <c r="G109" s="4"/>
      <c r="H109" s="4"/>
      <c r="I109" s="3"/>
      <c r="AJ109" s="9"/>
      <c r="AO109" s="27"/>
      <c r="AP109" s="27"/>
    </row>
    <row r="110" spans="6:42" ht="177.75" customHeight="1" x14ac:dyDescent="0.25">
      <c r="F110" s="215" t="s">
        <v>19</v>
      </c>
      <c r="G110" s="208"/>
      <c r="H110" s="208"/>
      <c r="I110" s="208"/>
      <c r="J110" s="208"/>
      <c r="K110" s="208"/>
      <c r="L110" s="208"/>
      <c r="M110" s="51"/>
      <c r="N110" s="51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208" t="s">
        <v>25</v>
      </c>
      <c r="AF110" s="208"/>
      <c r="AG110" s="208"/>
      <c r="AH110" s="208"/>
      <c r="AI110" s="208"/>
      <c r="AJ110" s="208"/>
      <c r="AK110" s="208"/>
      <c r="AL110" s="208"/>
      <c r="AM110" s="208"/>
      <c r="AN110" s="208"/>
      <c r="AO110" s="208"/>
      <c r="AP110" s="208"/>
    </row>
    <row r="111" spans="6:42" ht="105" customHeight="1" x14ac:dyDescent="0.25">
      <c r="I111" s="2"/>
      <c r="AC111" s="13"/>
      <c r="AD111" s="13"/>
      <c r="AE111" s="13"/>
      <c r="AF111" s="10"/>
      <c r="AO111" s="32"/>
      <c r="AP111" s="32"/>
    </row>
    <row r="112" spans="6:42" ht="92.25" x14ac:dyDescent="1.35">
      <c r="G112" s="56"/>
      <c r="H112" s="56"/>
      <c r="I112" s="53" t="s">
        <v>11</v>
      </c>
      <c r="J112" s="56"/>
      <c r="K112" s="53" t="s">
        <v>26</v>
      </c>
      <c r="AC112" s="13"/>
      <c r="AD112" s="13"/>
      <c r="AE112" s="66"/>
      <c r="AF112" s="53" t="s">
        <v>11</v>
      </c>
      <c r="AG112" s="56"/>
      <c r="AH112" s="56"/>
      <c r="AI112" s="56"/>
      <c r="AJ112" s="56"/>
      <c r="AK112" s="56"/>
      <c r="AL112" s="56"/>
      <c r="AM112" s="56"/>
      <c r="AN112" s="56"/>
      <c r="AO112" s="70" t="s">
        <v>26</v>
      </c>
      <c r="AP112" s="32"/>
    </row>
    <row r="113" spans="7:42" ht="86.25" customHeight="1" x14ac:dyDescent="1.35">
      <c r="G113" s="209" t="s">
        <v>8</v>
      </c>
      <c r="H113" s="210"/>
      <c r="I113" s="55">
        <v>0</v>
      </c>
      <c r="J113" s="56"/>
      <c r="K113" s="57">
        <f>+I113/$I$116</f>
        <v>0</v>
      </c>
      <c r="AC113" s="28"/>
      <c r="AD113" s="28"/>
      <c r="AE113" s="67" t="s">
        <v>18</v>
      </c>
      <c r="AF113" s="55">
        <v>4</v>
      </c>
      <c r="AG113" s="56"/>
      <c r="AH113" s="56"/>
      <c r="AI113" s="56"/>
      <c r="AJ113" s="56"/>
      <c r="AK113" s="56"/>
      <c r="AL113" s="56"/>
      <c r="AM113" s="56"/>
      <c r="AN113" s="56"/>
      <c r="AO113" s="71">
        <f>+AF113/$AF$118</f>
        <v>0.66666666666666663</v>
      </c>
      <c r="AP113" s="32"/>
    </row>
    <row r="114" spans="7:42" ht="99.75" customHeight="1" x14ac:dyDescent="1.35">
      <c r="G114" s="209" t="s">
        <v>9</v>
      </c>
      <c r="H114" s="210"/>
      <c r="I114" s="55">
        <v>6</v>
      </c>
      <c r="J114" s="56"/>
      <c r="K114" s="57">
        <f>+I114/$I$116</f>
        <v>1</v>
      </c>
      <c r="AC114" s="28"/>
      <c r="AD114" s="28"/>
      <c r="AE114" s="67" t="s">
        <v>13</v>
      </c>
      <c r="AF114" s="55">
        <v>0</v>
      </c>
      <c r="AG114" s="56"/>
      <c r="AH114" s="56"/>
      <c r="AI114" s="56"/>
      <c r="AJ114" s="56"/>
      <c r="AK114" s="56"/>
      <c r="AL114" s="56"/>
      <c r="AM114" s="56"/>
      <c r="AN114" s="56"/>
      <c r="AO114" s="71">
        <f>+AF114/$AF$118</f>
        <v>0</v>
      </c>
      <c r="AP114" s="32"/>
    </row>
    <row r="115" spans="7:42" ht="95.25" customHeight="1" x14ac:dyDescent="1.35">
      <c r="G115" s="209" t="s">
        <v>10</v>
      </c>
      <c r="H115" s="210"/>
      <c r="I115" s="55">
        <v>0</v>
      </c>
      <c r="J115" s="56"/>
      <c r="K115" s="57">
        <f>+I115/$I$116</f>
        <v>0</v>
      </c>
      <c r="L115" s="5"/>
      <c r="M115" s="5"/>
      <c r="N115" s="5"/>
      <c r="O115" s="5"/>
      <c r="P115" s="5"/>
      <c r="AC115" s="29"/>
      <c r="AD115" s="29"/>
      <c r="AE115" s="54" t="s">
        <v>14</v>
      </c>
      <c r="AF115" s="72">
        <v>0</v>
      </c>
      <c r="AG115" s="56"/>
      <c r="AH115" s="56"/>
      <c r="AI115" s="56"/>
      <c r="AJ115" s="56"/>
      <c r="AK115" s="56"/>
      <c r="AL115" s="56"/>
      <c r="AM115" s="56"/>
      <c r="AN115" s="56"/>
      <c r="AO115" s="71">
        <f>+AF115/$AF$118</f>
        <v>0</v>
      </c>
      <c r="AP115" s="32"/>
    </row>
    <row r="116" spans="7:42" ht="92.25" x14ac:dyDescent="1.35">
      <c r="G116" s="153"/>
      <c r="H116" s="69" t="s">
        <v>11</v>
      </c>
      <c r="I116" s="69">
        <f>SUM(I113:I115)</f>
        <v>6</v>
      </c>
      <c r="J116" s="56"/>
      <c r="K116" s="64">
        <f>SUM(K113:K115)</f>
        <v>1</v>
      </c>
      <c r="L116" s="5"/>
      <c r="M116" s="5"/>
      <c r="N116" s="5"/>
      <c r="O116" s="5"/>
      <c r="P116" s="5"/>
      <c r="AC116" s="29"/>
      <c r="AD116" s="29"/>
      <c r="AE116" s="73" t="s">
        <v>16</v>
      </c>
      <c r="AF116" s="55">
        <v>0</v>
      </c>
      <c r="AG116" s="211"/>
      <c r="AH116" s="211"/>
      <c r="AI116" s="211"/>
      <c r="AJ116" s="211"/>
      <c r="AK116" s="211"/>
      <c r="AL116" s="211"/>
      <c r="AM116" s="211"/>
      <c r="AN116" s="211"/>
      <c r="AO116" s="71">
        <f>+AF116/$AF$118</f>
        <v>0</v>
      </c>
    </row>
    <row r="117" spans="7:42" ht="92.25" x14ac:dyDescent="1.35">
      <c r="G117" s="4"/>
      <c r="H117" s="4"/>
      <c r="I117" s="3"/>
      <c r="L117" s="5"/>
      <c r="M117" s="5"/>
      <c r="N117" s="5"/>
      <c r="O117" s="5"/>
      <c r="P117" s="5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30"/>
      <c r="AD117" s="30"/>
      <c r="AE117" s="65" t="s">
        <v>15</v>
      </c>
      <c r="AF117" s="74">
        <v>2</v>
      </c>
      <c r="AG117" s="56"/>
      <c r="AH117" s="56"/>
      <c r="AI117" s="56"/>
      <c r="AJ117" s="56"/>
      <c r="AK117" s="56"/>
      <c r="AL117" s="56"/>
      <c r="AM117" s="56"/>
      <c r="AN117" s="56"/>
      <c r="AO117" s="71">
        <f>+AF117/$AF$118</f>
        <v>0.33333333333333331</v>
      </c>
    </row>
    <row r="118" spans="7:42" ht="92.25" x14ac:dyDescent="1.35">
      <c r="G118" s="4"/>
      <c r="H118" s="4"/>
      <c r="I118" s="3"/>
      <c r="L118" s="5"/>
      <c r="M118" s="5"/>
      <c r="N118" s="5"/>
      <c r="O118" s="5"/>
      <c r="P118" s="5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159"/>
      <c r="AD118" s="159"/>
      <c r="AE118" s="93" t="s">
        <v>11</v>
      </c>
      <c r="AF118" s="63">
        <f>SUM(AF113:AF117)</f>
        <v>6</v>
      </c>
      <c r="AG118" s="56"/>
      <c r="AH118" s="56"/>
      <c r="AI118" s="56"/>
      <c r="AJ118" s="56"/>
      <c r="AK118" s="56"/>
      <c r="AL118" s="56"/>
      <c r="AM118" s="56"/>
      <c r="AN118" s="56"/>
      <c r="AO118" s="75">
        <f>SUM(AO113:AO117)</f>
        <v>1</v>
      </c>
    </row>
    <row r="119" spans="7:42" ht="46.5" x14ac:dyDescent="0.25">
      <c r="G119" s="4"/>
      <c r="H119" s="4"/>
      <c r="I119" s="3"/>
      <c r="L119" s="5"/>
      <c r="M119" s="5"/>
      <c r="N119" s="5"/>
      <c r="O119" s="5"/>
      <c r="P119" s="5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159"/>
      <c r="AD119" s="159"/>
      <c r="AE119" s="47"/>
      <c r="AF119" s="43"/>
    </row>
    <row r="120" spans="7:42" ht="46.5" x14ac:dyDescent="0.25">
      <c r="G120" s="4"/>
      <c r="H120" s="4"/>
      <c r="I120" s="3"/>
      <c r="L120" s="5"/>
      <c r="M120" s="5"/>
      <c r="N120" s="5"/>
      <c r="O120" s="5"/>
      <c r="P120" s="5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159"/>
      <c r="AD120" s="159"/>
      <c r="AE120" s="47"/>
      <c r="AF120" s="43"/>
    </row>
    <row r="121" spans="7:42" ht="46.5" x14ac:dyDescent="0.25">
      <c r="G121" s="4"/>
      <c r="H121" s="4"/>
      <c r="I121" s="3"/>
      <c r="L121" s="5"/>
      <c r="M121" s="5"/>
      <c r="N121" s="5"/>
      <c r="O121" s="5"/>
      <c r="P121" s="5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159"/>
      <c r="AD121" s="159"/>
      <c r="AE121" s="47"/>
      <c r="AF121" s="43"/>
    </row>
    <row r="122" spans="7:42" x14ac:dyDescent="0.25">
      <c r="G122" s="4"/>
      <c r="H122" s="4"/>
      <c r="I122" s="3"/>
      <c r="L122" s="5"/>
      <c r="M122" s="5"/>
      <c r="N122" s="5"/>
      <c r="O122" s="5"/>
      <c r="P122" s="5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0"/>
    </row>
    <row r="123" spans="7:42" x14ac:dyDescent="0.25">
      <c r="G123" s="4"/>
      <c r="H123" s="4"/>
      <c r="I123" s="3"/>
      <c r="L123" s="5"/>
      <c r="M123" s="5"/>
      <c r="N123" s="5"/>
      <c r="O123" s="5"/>
      <c r="P123" s="5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0"/>
    </row>
    <row r="124" spans="7:42" x14ac:dyDescent="0.25">
      <c r="G124" s="4"/>
      <c r="H124" s="4"/>
      <c r="I124" s="3"/>
      <c r="L124" s="5"/>
      <c r="M124" s="5"/>
      <c r="N124" s="5"/>
      <c r="O124" s="5"/>
      <c r="P124" s="5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0"/>
    </row>
    <row r="125" spans="7:42" x14ac:dyDescent="0.25">
      <c r="G125" s="4"/>
      <c r="H125" s="4"/>
      <c r="I125" s="3"/>
      <c r="L125" s="5"/>
      <c r="M125" s="5"/>
      <c r="N125" s="5"/>
      <c r="O125" s="5"/>
      <c r="P125" s="5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</row>
    <row r="126" spans="7:42" ht="15" customHeight="1" x14ac:dyDescent="0.25">
      <c r="G126" s="4"/>
      <c r="H126" s="4"/>
      <c r="I126" s="3"/>
      <c r="L126" s="5"/>
      <c r="M126" s="5"/>
      <c r="N126" s="5"/>
      <c r="O126" s="5"/>
      <c r="P126" s="5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17"/>
    </row>
    <row r="127" spans="7:42" ht="15" customHeight="1" x14ac:dyDescent="0.25">
      <c r="G127" s="4"/>
      <c r="H127" s="4"/>
      <c r="I127" s="3"/>
      <c r="L127" s="5"/>
      <c r="M127" s="5"/>
      <c r="N127" s="5"/>
      <c r="O127" s="5"/>
      <c r="P127" s="5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17"/>
    </row>
    <row r="128" spans="7:42" ht="15" customHeight="1" x14ac:dyDescent="0.25">
      <c r="G128" s="4"/>
      <c r="H128" s="4"/>
      <c r="I128" s="3"/>
      <c r="L128" s="5"/>
      <c r="M128" s="5"/>
      <c r="N128" s="5"/>
      <c r="O128" s="5"/>
      <c r="P128" s="5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17"/>
    </row>
    <row r="129" spans="6:32" ht="15" customHeight="1" x14ac:dyDescent="0.25">
      <c r="G129" s="4"/>
      <c r="H129" s="4"/>
      <c r="I129" s="3"/>
      <c r="L129" s="5"/>
      <c r="M129" s="5"/>
      <c r="N129" s="5"/>
      <c r="O129" s="5"/>
      <c r="P129" s="5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17"/>
    </row>
    <row r="130" spans="6:32" ht="15" customHeight="1" x14ac:dyDescent="0.25">
      <c r="G130" s="4"/>
      <c r="H130" s="4"/>
      <c r="I130" s="3"/>
      <c r="L130" s="5"/>
      <c r="M130" s="5"/>
      <c r="N130" s="5"/>
      <c r="O130" s="5"/>
      <c r="P130" s="5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17"/>
    </row>
    <row r="131" spans="6:32" ht="15" customHeight="1" x14ac:dyDescent="0.25">
      <c r="G131" s="4"/>
      <c r="H131" s="4"/>
      <c r="I131" s="3"/>
      <c r="L131" s="5"/>
      <c r="M131" s="5"/>
      <c r="N131" s="5"/>
      <c r="O131" s="5"/>
      <c r="P131" s="5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</row>
    <row r="132" spans="6:32" ht="15" customHeight="1" x14ac:dyDescent="0.25">
      <c r="G132" s="4"/>
      <c r="H132" s="4"/>
      <c r="I132" s="3"/>
      <c r="L132" s="5"/>
      <c r="M132" s="5"/>
      <c r="N132" s="5"/>
      <c r="O132" s="5"/>
      <c r="P132" s="5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</row>
    <row r="133" spans="6:32" ht="15" customHeight="1" x14ac:dyDescent="0.25">
      <c r="G133" s="4"/>
      <c r="H133" s="4"/>
      <c r="I133" s="3"/>
      <c r="L133" s="5"/>
      <c r="M133" s="5"/>
      <c r="N133" s="5"/>
      <c r="O133" s="5"/>
      <c r="P133" s="5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</row>
    <row r="134" spans="6:32" ht="15" customHeight="1" x14ac:dyDescent="0.25">
      <c r="G134" s="4"/>
      <c r="H134" s="4"/>
      <c r="I134" s="3"/>
      <c r="L134" s="5"/>
      <c r="M134" s="5"/>
      <c r="N134" s="5"/>
      <c r="O134" s="5"/>
      <c r="P134" s="5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</row>
    <row r="135" spans="6:32" ht="15" customHeight="1" x14ac:dyDescent="0.25">
      <c r="G135" s="4"/>
      <c r="H135" s="4"/>
      <c r="I135" s="3"/>
      <c r="L135" s="5"/>
      <c r="M135" s="5"/>
      <c r="N135" s="5"/>
      <c r="O135" s="5"/>
      <c r="P135" s="5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</row>
    <row r="136" spans="6:32" ht="15" customHeight="1" x14ac:dyDescent="0.25">
      <c r="G136" s="4"/>
      <c r="H136" s="4"/>
      <c r="I136" s="3"/>
      <c r="L136" s="5"/>
      <c r="M136" s="5"/>
      <c r="N136" s="5"/>
      <c r="O136" s="5"/>
      <c r="P136" s="5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</row>
    <row r="137" spans="6:32" ht="15" customHeight="1" x14ac:dyDescent="0.25">
      <c r="G137" s="4"/>
      <c r="H137" s="4"/>
      <c r="I137" s="3"/>
      <c r="L137" s="5"/>
      <c r="M137" s="5"/>
      <c r="N137" s="5"/>
      <c r="O137" s="5"/>
      <c r="P137" s="5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</row>
    <row r="138" spans="6:32" ht="15" customHeight="1" x14ac:dyDescent="0.25">
      <c r="G138" s="4"/>
      <c r="H138" s="4"/>
      <c r="I138" s="3"/>
      <c r="L138" s="5"/>
      <c r="M138" s="5"/>
      <c r="N138" s="5"/>
      <c r="O138" s="5"/>
      <c r="P138" s="5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</row>
    <row r="139" spans="6:32" ht="15" customHeight="1" x14ac:dyDescent="0.25">
      <c r="G139" s="1"/>
      <c r="H139" s="1"/>
      <c r="I139" s="2"/>
      <c r="L139" s="6"/>
      <c r="M139" s="6"/>
      <c r="N139" s="6"/>
      <c r="O139" s="6"/>
      <c r="P139" s="6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</row>
    <row r="140" spans="6:32" ht="15" customHeight="1" x14ac:dyDescent="0.25">
      <c r="I140" s="2"/>
      <c r="L140" s="6"/>
      <c r="M140" s="6"/>
      <c r="N140" s="6"/>
      <c r="O140" s="6"/>
      <c r="P140" s="6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</row>
    <row r="141" spans="6:32" ht="15" customHeight="1" x14ac:dyDescent="0.25">
      <c r="F141" s="212"/>
      <c r="G141" s="212"/>
      <c r="H141" s="212"/>
      <c r="I141" s="10"/>
      <c r="L141" s="6"/>
      <c r="M141" s="6"/>
      <c r="N141" s="6"/>
      <c r="O141" s="6"/>
      <c r="P141" s="6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</row>
    <row r="142" spans="6:32" ht="34.5" customHeight="1" x14ac:dyDescent="0.25">
      <c r="F142" s="11"/>
      <c r="G142" s="11"/>
      <c r="H142" s="11"/>
      <c r="I142" s="10"/>
      <c r="L142" s="6"/>
      <c r="M142" s="6"/>
      <c r="N142" s="6"/>
      <c r="O142" s="6"/>
      <c r="P142" s="6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17"/>
    </row>
    <row r="143" spans="6:32" x14ac:dyDescent="0.25">
      <c r="F143" s="11"/>
      <c r="G143" s="213"/>
      <c r="H143" s="213"/>
      <c r="I143" s="10"/>
      <c r="L143" s="6"/>
      <c r="M143" s="6"/>
      <c r="N143" s="6"/>
      <c r="O143" s="6"/>
      <c r="P143" s="6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</row>
    <row r="144" spans="6:32" x14ac:dyDescent="0.25">
      <c r="F144" s="11"/>
      <c r="G144" s="213"/>
      <c r="H144" s="213"/>
      <c r="I144" s="10"/>
      <c r="L144" s="6"/>
      <c r="M144" s="6"/>
      <c r="N144" s="6"/>
      <c r="O144" s="6"/>
      <c r="P144" s="6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</row>
    <row r="145" spans="6:16" x14ac:dyDescent="0.25">
      <c r="F145" s="11"/>
      <c r="G145" s="214"/>
      <c r="H145" s="214"/>
      <c r="I145" s="10"/>
      <c r="L145" s="6"/>
      <c r="M145" s="6"/>
      <c r="N145" s="6"/>
      <c r="O145" s="6"/>
      <c r="P145" s="6"/>
    </row>
    <row r="146" spans="6:16" x14ac:dyDescent="0.25">
      <c r="F146" s="11"/>
      <c r="G146" s="214"/>
      <c r="H146" s="214"/>
      <c r="I146" s="10"/>
      <c r="L146" s="6"/>
      <c r="M146" s="6"/>
      <c r="N146" s="6"/>
      <c r="O146" s="6"/>
      <c r="P146" s="6"/>
    </row>
    <row r="147" spans="6:16" x14ac:dyDescent="0.25">
      <c r="F147" s="11"/>
      <c r="G147" s="155"/>
      <c r="H147" s="155"/>
      <c r="I147" s="10"/>
      <c r="L147" s="6"/>
      <c r="M147" s="6"/>
      <c r="N147" s="6"/>
      <c r="O147" s="6"/>
      <c r="P147" s="6"/>
    </row>
    <row r="148" spans="6:16" ht="33" customHeight="1" x14ac:dyDescent="0.25">
      <c r="F148" s="212"/>
      <c r="G148" s="212"/>
      <c r="H148" s="212"/>
      <c r="I148" s="10"/>
      <c r="L148" s="6"/>
      <c r="M148" s="6"/>
      <c r="N148" s="6"/>
      <c r="O148" s="6"/>
      <c r="P148" s="6"/>
    </row>
    <row r="149" spans="6:16" ht="18" customHeight="1" x14ac:dyDescent="0.25">
      <c r="F149" s="154"/>
      <c r="G149" s="154"/>
      <c r="H149" s="154"/>
      <c r="I149" s="10"/>
      <c r="L149" s="6"/>
      <c r="M149" s="6"/>
      <c r="N149" s="6"/>
      <c r="O149" s="6"/>
      <c r="P149" s="6"/>
    </row>
    <row r="150" spans="6:16" ht="33" customHeight="1" x14ac:dyDescent="0.25">
      <c r="F150" s="212"/>
      <c r="G150" s="212"/>
      <c r="H150" s="212"/>
      <c r="I150" s="10"/>
      <c r="L150" s="7"/>
      <c r="M150" s="7"/>
      <c r="N150" s="7"/>
      <c r="O150" s="7"/>
      <c r="P150" s="7"/>
    </row>
    <row r="151" spans="6:16" x14ac:dyDescent="0.25">
      <c r="F151" s="11"/>
      <c r="G151" s="11"/>
      <c r="H151" s="11"/>
      <c r="I151" s="10"/>
    </row>
    <row r="152" spans="6:16" x14ac:dyDescent="0.25">
      <c r="F152" s="212"/>
      <c r="G152" s="212"/>
      <c r="H152" s="212"/>
      <c r="I152" s="10"/>
    </row>
    <row r="191" ht="3.75" customHeight="1" x14ac:dyDescent="0.25"/>
    <row r="192" hidden="1" x14ac:dyDescent="0.25"/>
    <row r="193" spans="6:40" ht="7.5" hidden="1" customHeight="1" x14ac:dyDescent="0.25"/>
    <row r="194" spans="6:40" hidden="1" x14ac:dyDescent="0.25"/>
    <row r="195" spans="6:40" hidden="1" x14ac:dyDescent="0.25"/>
    <row r="196" spans="6:40" hidden="1" x14ac:dyDescent="0.25"/>
    <row r="197" spans="6:40" hidden="1" x14ac:dyDescent="0.25"/>
    <row r="198" spans="6:40" hidden="1" x14ac:dyDescent="0.25"/>
    <row r="199" spans="6:40" hidden="1" x14ac:dyDescent="0.25"/>
    <row r="206" spans="6:40" ht="207.75" customHeight="1" x14ac:dyDescent="0.25">
      <c r="F206" s="215" t="s">
        <v>20</v>
      </c>
      <c r="G206" s="208"/>
      <c r="H206" s="208"/>
      <c r="I206" s="208"/>
      <c r="J206" s="208"/>
      <c r="K206" s="208"/>
      <c r="L206" s="208"/>
      <c r="M206" s="208"/>
      <c r="N206" s="208"/>
      <c r="O206" s="208"/>
      <c r="P206" s="208"/>
      <c r="Q206" s="208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208" t="s">
        <v>3</v>
      </c>
      <c r="AF206" s="208"/>
      <c r="AG206" s="208"/>
      <c r="AH206" s="208"/>
      <c r="AI206" s="208"/>
      <c r="AJ206" s="208"/>
      <c r="AK206" s="44"/>
      <c r="AL206" s="44"/>
      <c r="AM206" s="44"/>
      <c r="AN206" s="44"/>
    </row>
    <row r="207" spans="6:40" x14ac:dyDescent="0.25">
      <c r="I207" s="2"/>
      <c r="AC207" s="13"/>
      <c r="AD207" s="13"/>
      <c r="AE207" s="13"/>
      <c r="AF207" s="10"/>
    </row>
    <row r="208" spans="6:40" ht="92.25" x14ac:dyDescent="1.35">
      <c r="H208" s="56"/>
      <c r="I208" s="53" t="s">
        <v>27</v>
      </c>
      <c r="J208" s="56"/>
      <c r="K208" s="56"/>
      <c r="L208" s="56"/>
      <c r="M208" s="56"/>
      <c r="N208" s="56"/>
      <c r="O208" s="56"/>
      <c r="P208" s="53" t="s">
        <v>26</v>
      </c>
      <c r="AC208" s="13"/>
      <c r="AD208" s="13"/>
      <c r="AE208" s="66"/>
      <c r="AF208" s="77"/>
      <c r="AG208" s="53" t="s">
        <v>27</v>
      </c>
      <c r="AH208" s="56"/>
      <c r="AI208" s="53" t="s">
        <v>26</v>
      </c>
    </row>
    <row r="209" spans="7:42" ht="126" customHeight="1" x14ac:dyDescent="1.35">
      <c r="G209" s="37"/>
      <c r="H209" s="54" t="s">
        <v>21</v>
      </c>
      <c r="I209" s="55">
        <v>5</v>
      </c>
      <c r="J209" s="56"/>
      <c r="K209" s="56"/>
      <c r="L209" s="56"/>
      <c r="M209" s="56"/>
      <c r="N209" s="56"/>
      <c r="O209" s="56"/>
      <c r="P209" s="57">
        <f>+I209/$I$212</f>
        <v>0.83333333333333337</v>
      </c>
      <c r="AC209" s="45"/>
      <c r="AD209" s="45"/>
      <c r="AE209" s="203" t="s">
        <v>4</v>
      </c>
      <c r="AF209" s="203"/>
      <c r="AG209" s="55">
        <v>3</v>
      </c>
      <c r="AH209" s="56"/>
      <c r="AI209" s="57">
        <f>+AG209/$AG$214</f>
        <v>0.5</v>
      </c>
    </row>
    <row r="210" spans="7:42" ht="188.25" customHeight="1" x14ac:dyDescent="1.35">
      <c r="G210" s="37"/>
      <c r="H210" s="54" t="s">
        <v>28</v>
      </c>
      <c r="I210" s="55">
        <v>0</v>
      </c>
      <c r="J210" s="204"/>
      <c r="K210" s="205"/>
      <c r="L210" s="205"/>
      <c r="M210" s="205"/>
      <c r="N210" s="205"/>
      <c r="O210" s="205"/>
      <c r="P210" s="57">
        <f>+I210/$I$212</f>
        <v>0</v>
      </c>
      <c r="AC210" s="45"/>
      <c r="AD210" s="45"/>
      <c r="AE210" s="203" t="s">
        <v>22</v>
      </c>
      <c r="AF210" s="203"/>
      <c r="AG210" s="55">
        <v>0</v>
      </c>
      <c r="AH210" s="56"/>
      <c r="AI210" s="57">
        <f>+AG210/$AG$214</f>
        <v>0</v>
      </c>
    </row>
    <row r="211" spans="7:42" ht="92.25" x14ac:dyDescent="1.35">
      <c r="G211" s="157"/>
      <c r="H211" s="76" t="s">
        <v>15</v>
      </c>
      <c r="I211" s="55">
        <v>1</v>
      </c>
      <c r="J211" s="56"/>
      <c r="K211" s="56"/>
      <c r="L211" s="56"/>
      <c r="M211" s="56"/>
      <c r="N211" s="56"/>
      <c r="O211" s="56"/>
      <c r="P211" s="57">
        <f>+I211/$I$212</f>
        <v>0.16666666666666666</v>
      </c>
      <c r="AC211" s="37"/>
      <c r="AD211" s="37"/>
      <c r="AE211" s="206" t="s">
        <v>31</v>
      </c>
      <c r="AF211" s="206"/>
      <c r="AG211" s="55">
        <v>2</v>
      </c>
      <c r="AH211" s="56"/>
      <c r="AI211" s="57">
        <f>+AG211/$AG$214</f>
        <v>0.33333333333333331</v>
      </c>
    </row>
    <row r="212" spans="7:42" ht="197.25" customHeight="1" x14ac:dyDescent="1.35">
      <c r="G212" s="4"/>
      <c r="H212" s="93" t="s">
        <v>11</v>
      </c>
      <c r="I212" s="93">
        <f>SUM(I209:I211)</f>
        <v>6</v>
      </c>
      <c r="J212" s="56"/>
      <c r="K212" s="56"/>
      <c r="L212" s="56"/>
      <c r="M212" s="56"/>
      <c r="N212" s="56"/>
      <c r="O212" s="56"/>
      <c r="P212" s="64">
        <f>SUM(P209:P211)</f>
        <v>1</v>
      </c>
      <c r="AC212" s="37"/>
      <c r="AD212" s="37"/>
      <c r="AE212" s="203" t="s">
        <v>30</v>
      </c>
      <c r="AF212" s="203"/>
      <c r="AG212" s="55">
        <v>1</v>
      </c>
      <c r="AH212" s="56"/>
      <c r="AI212" s="57">
        <f>+AG212/$AG$214</f>
        <v>0.16666666666666666</v>
      </c>
      <c r="AK212" s="85"/>
    </row>
    <row r="213" spans="7:42" ht="32.25" customHeight="1" x14ac:dyDescent="1.35">
      <c r="G213" s="4"/>
      <c r="H213" s="93"/>
      <c r="I213" s="93"/>
      <c r="J213" s="56"/>
      <c r="K213" s="56"/>
      <c r="L213" s="56"/>
      <c r="M213" s="56"/>
      <c r="N213" s="56"/>
      <c r="O213" s="56"/>
      <c r="P213" s="64"/>
      <c r="AC213" s="37"/>
      <c r="AD213" s="37"/>
      <c r="AE213" s="236"/>
      <c r="AF213" s="236"/>
      <c r="AG213" s="236"/>
      <c r="AH213" s="236"/>
      <c r="AI213" s="236"/>
      <c r="AJ213" s="9"/>
      <c r="AK213" s="85"/>
    </row>
    <row r="214" spans="7:42" ht="135" customHeight="1" x14ac:dyDescent="0.25"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159"/>
      <c r="AD214" s="159"/>
      <c r="AE214" s="216" t="s">
        <v>11</v>
      </c>
      <c r="AF214" s="216"/>
      <c r="AG214" s="78">
        <f>SUM(AG209:AG213)</f>
        <v>6</v>
      </c>
      <c r="AH214" s="79"/>
      <c r="AI214" s="80">
        <f>SUM(AI209:AI213)</f>
        <v>0.99999999999999989</v>
      </c>
      <c r="AJ214" s="50"/>
      <c r="AK214" s="217"/>
      <c r="AL214" s="217"/>
      <c r="AM214" s="217"/>
      <c r="AN214" s="217"/>
      <c r="AO214" s="217"/>
      <c r="AP214" s="217"/>
    </row>
    <row r="215" spans="7:42" ht="141" customHeight="1" x14ac:dyDescent="0.25"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159"/>
      <c r="AD215" s="159"/>
      <c r="AE215" s="237"/>
      <c r="AF215" s="237"/>
      <c r="AG215" s="237"/>
      <c r="AH215" s="237"/>
      <c r="AI215" s="237"/>
      <c r="AJ215" s="237"/>
      <c r="AK215" s="237"/>
      <c r="AL215" s="237"/>
      <c r="AM215" s="237"/>
      <c r="AN215" s="237"/>
      <c r="AO215" s="237"/>
      <c r="AP215" s="157"/>
    </row>
    <row r="216" spans="7:42" ht="28.5" customHeight="1" x14ac:dyDescent="0.25"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160"/>
      <c r="AD216" s="160"/>
      <c r="AE216" s="237"/>
      <c r="AF216" s="237"/>
      <c r="AG216" s="237"/>
      <c r="AH216" s="237"/>
      <c r="AI216" s="237"/>
      <c r="AJ216" s="237"/>
      <c r="AK216" s="237"/>
      <c r="AL216" s="237"/>
      <c r="AM216" s="237"/>
      <c r="AN216" s="237"/>
      <c r="AO216" s="237"/>
      <c r="AP216" s="152"/>
    </row>
    <row r="217" spans="7:42" ht="28.5" x14ac:dyDescent="0.25"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160"/>
      <c r="AD217" s="160"/>
      <c r="AE217" s="160"/>
      <c r="AF217" s="3"/>
      <c r="AI217" s="159"/>
      <c r="AP217" s="152"/>
    </row>
    <row r="218" spans="7:42" ht="31.5" x14ac:dyDescent="0.25">
      <c r="R218" s="160"/>
      <c r="S218" s="160"/>
      <c r="T218" s="160"/>
      <c r="U218" s="160"/>
      <c r="V218" s="160"/>
      <c r="W218" s="160"/>
      <c r="X218" s="160"/>
      <c r="Y218" s="160"/>
      <c r="Z218" s="160"/>
      <c r="AA218" s="160"/>
      <c r="AB218" s="160"/>
      <c r="AC218" s="160"/>
      <c r="AD218" s="160"/>
      <c r="AE218" s="160"/>
      <c r="AF218" s="3"/>
      <c r="AP218" s="151"/>
    </row>
    <row r="219" spans="7:42" x14ac:dyDescent="0.25">
      <c r="R219" s="160"/>
      <c r="S219" s="160"/>
      <c r="T219" s="160"/>
      <c r="U219" s="160"/>
      <c r="V219" s="160"/>
      <c r="W219" s="160"/>
      <c r="X219" s="160"/>
      <c r="Y219" s="160"/>
      <c r="Z219" s="160"/>
      <c r="AA219" s="160"/>
      <c r="AB219" s="160"/>
      <c r="AC219" s="160"/>
      <c r="AD219" s="160"/>
      <c r="AE219" s="160"/>
      <c r="AF219" s="3"/>
    </row>
    <row r="220" spans="7:42" x14ac:dyDescent="0.25"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160"/>
      <c r="AF220" s="3"/>
      <c r="AH220" s="15"/>
      <c r="AI220" s="15"/>
    </row>
    <row r="221" spans="7:42" x14ac:dyDescent="0.25">
      <c r="R221" s="160"/>
      <c r="S221" s="160"/>
      <c r="T221" s="160"/>
      <c r="U221" s="160"/>
      <c r="V221" s="160"/>
      <c r="W221" s="160"/>
      <c r="X221" s="160"/>
      <c r="Y221" s="160"/>
      <c r="Z221" s="160"/>
      <c r="AA221" s="160"/>
      <c r="AB221" s="160"/>
      <c r="AC221" s="160"/>
      <c r="AD221" s="160"/>
      <c r="AE221" s="9"/>
      <c r="AF221" s="3"/>
      <c r="AH221" s="15"/>
      <c r="AI221" s="15"/>
    </row>
    <row r="222" spans="7:42" x14ac:dyDescent="0.25">
      <c r="AE222" s="160"/>
      <c r="AF222" s="3"/>
    </row>
    <row r="224" spans="7:42" x14ac:dyDescent="0.25">
      <c r="AH224" s="15"/>
      <c r="AI224" s="15"/>
    </row>
    <row r="225" spans="34:35" x14ac:dyDescent="0.25">
      <c r="AH225" s="15"/>
      <c r="AI225" s="15"/>
    </row>
    <row r="226" spans="34:35" x14ac:dyDescent="0.25">
      <c r="AH226" s="15"/>
      <c r="AI226" s="15"/>
    </row>
    <row r="227" spans="34:35" x14ac:dyDescent="0.25">
      <c r="AH227" s="15"/>
      <c r="AI227" s="15"/>
    </row>
    <row r="228" spans="34:35" x14ac:dyDescent="0.25">
      <c r="AH228" s="15"/>
      <c r="AI228" s="15"/>
    </row>
    <row r="229" spans="34:35" x14ac:dyDescent="0.25">
      <c r="AH229" s="15"/>
      <c r="AI229" s="15"/>
    </row>
    <row r="294" spans="6:40" hidden="1" x14ac:dyDescent="0.25"/>
    <row r="295" spans="6:40" hidden="1" x14ac:dyDescent="0.25"/>
    <row r="296" spans="6:40" hidden="1" x14ac:dyDescent="0.25"/>
    <row r="297" spans="6:40" hidden="1" x14ac:dyDescent="0.25"/>
    <row r="298" spans="6:40" hidden="1" x14ac:dyDescent="0.25"/>
    <row r="299" spans="6:40" ht="28.5" customHeight="1" x14ac:dyDescent="0.25"/>
    <row r="301" spans="6:40" ht="15.75" thickBot="1" x14ac:dyDescent="0.3"/>
    <row r="302" spans="6:40" ht="365.25" customHeight="1" thickBot="1" x14ac:dyDescent="1.4">
      <c r="F302" s="197" t="s">
        <v>6</v>
      </c>
      <c r="G302" s="198"/>
      <c r="H302" s="198"/>
      <c r="I302" s="198"/>
      <c r="J302" s="198"/>
      <c r="K302" s="198"/>
      <c r="L302" s="198"/>
      <c r="M302" s="199"/>
      <c r="N302" s="56"/>
      <c r="O302" s="41">
        <v>4</v>
      </c>
      <c r="R302" s="39"/>
      <c r="S302" s="39"/>
      <c r="T302" s="39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235" t="s">
        <v>35</v>
      </c>
      <c r="AF302" s="235"/>
      <c r="AG302" s="235"/>
      <c r="AH302" s="235"/>
      <c r="AI302" s="235"/>
      <c r="AJ302" s="235"/>
      <c r="AK302" s="235"/>
      <c r="AL302" s="235"/>
      <c r="AM302" s="235"/>
      <c r="AN302" s="235"/>
    </row>
    <row r="303" spans="6:40" ht="36" customHeight="1" thickBot="1" x14ac:dyDescent="1.4">
      <c r="F303" s="93"/>
      <c r="G303" s="93"/>
      <c r="H303" s="93"/>
      <c r="I303" s="58"/>
      <c r="J303" s="56"/>
      <c r="K303" s="56"/>
      <c r="L303" s="56"/>
      <c r="M303" s="56"/>
      <c r="N303" s="56"/>
      <c r="O303" s="56"/>
      <c r="AE303" s="39"/>
    </row>
    <row r="304" spans="6:40" ht="185.25" customHeight="1" thickBot="1" x14ac:dyDescent="1.4">
      <c r="F304" s="197" t="s">
        <v>7</v>
      </c>
      <c r="G304" s="198"/>
      <c r="H304" s="198"/>
      <c r="I304" s="198"/>
      <c r="J304" s="198"/>
      <c r="K304" s="198"/>
      <c r="L304" s="198"/>
      <c r="M304" s="199"/>
      <c r="N304" s="56"/>
      <c r="O304" s="41">
        <v>3</v>
      </c>
      <c r="R304" s="40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235" t="s">
        <v>36</v>
      </c>
      <c r="AF304" s="235"/>
      <c r="AG304" s="235"/>
      <c r="AH304" s="235"/>
      <c r="AI304" s="235"/>
      <c r="AJ304" s="235"/>
      <c r="AK304" s="235"/>
      <c r="AL304" s="235"/>
      <c r="AM304" s="235"/>
      <c r="AN304" s="235"/>
    </row>
    <row r="305" spans="6:40" ht="13.5" customHeight="1" thickBot="1" x14ac:dyDescent="1.4">
      <c r="F305" s="56"/>
      <c r="G305" s="56"/>
      <c r="H305" s="56"/>
      <c r="I305" s="81"/>
      <c r="J305" s="56"/>
      <c r="K305" s="56"/>
      <c r="L305" s="56"/>
      <c r="M305" s="56"/>
      <c r="N305" s="56"/>
      <c r="O305" s="56"/>
      <c r="AE305" s="40"/>
    </row>
    <row r="306" spans="6:40" ht="147" customHeight="1" thickBot="1" x14ac:dyDescent="1.4">
      <c r="F306" s="197" t="s">
        <v>5</v>
      </c>
      <c r="G306" s="198"/>
      <c r="H306" s="198"/>
      <c r="I306" s="198"/>
      <c r="J306" s="198"/>
      <c r="K306" s="198"/>
      <c r="L306" s="198"/>
      <c r="M306" s="199"/>
      <c r="N306" s="56"/>
      <c r="O306" s="41">
        <v>0</v>
      </c>
      <c r="Q306" s="200"/>
      <c r="R306" s="200"/>
      <c r="S306" s="200"/>
      <c r="T306" s="200"/>
      <c r="U306" s="200"/>
      <c r="V306" s="200"/>
      <c r="W306" s="200"/>
      <c r="X306" s="200"/>
      <c r="Y306" s="200"/>
      <c r="Z306" s="200"/>
      <c r="AA306" s="200"/>
      <c r="AB306" s="200"/>
      <c r="AC306" s="200"/>
      <c r="AD306" s="150"/>
      <c r="AE306" s="164"/>
      <c r="AF306" s="164"/>
      <c r="AG306" s="164"/>
      <c r="AH306" s="164"/>
      <c r="AI306" s="164"/>
      <c r="AJ306" s="164"/>
      <c r="AK306" s="164"/>
      <c r="AL306" s="164"/>
      <c r="AM306" s="164"/>
      <c r="AN306" s="164"/>
    </row>
    <row r="310" spans="6:40" ht="103.5" customHeight="1" x14ac:dyDescent="0.25">
      <c r="R310" s="39"/>
      <c r="S310" s="39"/>
      <c r="T310" s="39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</row>
    <row r="311" spans="6:40" ht="26.25" x14ac:dyDescent="0.25">
      <c r="AE311" s="39"/>
      <c r="AF311" s="39"/>
    </row>
  </sheetData>
  <mergeCells count="50">
    <mergeCell ref="F25:AO26"/>
    <mergeCell ref="J15:AC15"/>
    <mergeCell ref="J19:AE19"/>
    <mergeCell ref="AO19:AP19"/>
    <mergeCell ref="J20:AE20"/>
    <mergeCell ref="J21:AE21"/>
    <mergeCell ref="F28:AO28"/>
    <mergeCell ref="AO30:AP30"/>
    <mergeCell ref="I32:AC32"/>
    <mergeCell ref="AC39:AF39"/>
    <mergeCell ref="F40:L40"/>
    <mergeCell ref="AE40:AI40"/>
    <mergeCell ref="G115:H115"/>
    <mergeCell ref="G41:H41"/>
    <mergeCell ref="AL41:AM41"/>
    <mergeCell ref="F44:G45"/>
    <mergeCell ref="AL44:AM44"/>
    <mergeCell ref="AL45:AM45"/>
    <mergeCell ref="R58:AE58"/>
    <mergeCell ref="R60:AE60"/>
    <mergeCell ref="F110:L110"/>
    <mergeCell ref="AE110:AP110"/>
    <mergeCell ref="G113:H113"/>
    <mergeCell ref="G114:H114"/>
    <mergeCell ref="AE209:AF209"/>
    <mergeCell ref="AG116:AN116"/>
    <mergeCell ref="F141:H141"/>
    <mergeCell ref="G143:H143"/>
    <mergeCell ref="G144:H144"/>
    <mergeCell ref="G145:H145"/>
    <mergeCell ref="G146:H146"/>
    <mergeCell ref="F148:H148"/>
    <mergeCell ref="F150:H150"/>
    <mergeCell ref="F152:H152"/>
    <mergeCell ref="F206:Q206"/>
    <mergeCell ref="AE206:AJ206"/>
    <mergeCell ref="F306:M306"/>
    <mergeCell ref="Q306:AC306"/>
    <mergeCell ref="AE302:AN302"/>
    <mergeCell ref="J210:O210"/>
    <mergeCell ref="AE210:AF210"/>
    <mergeCell ref="AE211:AF211"/>
    <mergeCell ref="AE212:AF212"/>
    <mergeCell ref="AE213:AI213"/>
    <mergeCell ref="AE214:AF214"/>
    <mergeCell ref="AE304:AN304"/>
    <mergeCell ref="AK214:AP214"/>
    <mergeCell ref="AE215:AO216"/>
    <mergeCell ref="F302:M302"/>
    <mergeCell ref="F304:M304"/>
  </mergeCells>
  <pageMargins left="0.43307086614173229" right="0.23622047244094491" top="0.19685039370078741" bottom="0.74803149606299213" header="0.31496062992125984" footer="0.31496062992125984"/>
  <pageSetup paperSize="281" scale="1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F15:BK33"/>
  <sheetViews>
    <sheetView zoomScale="12" zoomScaleNormal="12" workbookViewId="0">
      <selection activeCell="AG97" sqref="AG97"/>
    </sheetView>
  </sheetViews>
  <sheetFormatPr baseColWidth="10" defaultRowHeight="15" x14ac:dyDescent="0.25"/>
  <cols>
    <col min="1" max="1" width="15" customWidth="1"/>
    <col min="2" max="2" width="30" customWidth="1"/>
    <col min="3" max="3" width="6.42578125" customWidth="1"/>
    <col min="4" max="4" width="11.42578125" customWidth="1"/>
    <col min="7" max="7" width="41" customWidth="1"/>
    <col min="8" max="8" width="134.7109375" customWidth="1"/>
    <col min="9" max="9" width="24.28515625" customWidth="1"/>
    <col min="11" max="11" width="50" customWidth="1"/>
    <col min="15" max="15" width="19" customWidth="1"/>
    <col min="16" max="16" width="57.5703125" customWidth="1"/>
    <col min="17" max="17" width="11.42578125" customWidth="1"/>
    <col min="29" max="29" width="10.7109375" customWidth="1"/>
    <col min="30" max="30" width="14.140625" customWidth="1"/>
    <col min="31" max="31" width="72.42578125" customWidth="1"/>
    <col min="32" max="32" width="65" customWidth="1"/>
    <col min="33" max="33" width="28.5703125" customWidth="1"/>
    <col min="34" max="34" width="65.85546875" customWidth="1"/>
    <col min="35" max="35" width="63.140625" customWidth="1"/>
    <col min="40" max="40" width="7.140625" customWidth="1"/>
    <col min="41" max="41" width="18.28515625" customWidth="1"/>
    <col min="42" max="42" width="2.85546875" customWidth="1"/>
  </cols>
  <sheetData>
    <row r="15" spans="10:30" x14ac:dyDescent="0.25">
      <c r="J15" s="224"/>
      <c r="K15" s="224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C15" s="224"/>
      <c r="AD15" s="165"/>
    </row>
    <row r="19" spans="6:63" ht="48.75" customHeight="1" x14ac:dyDescent="0.25">
      <c r="F19" s="49"/>
      <c r="G19" s="49"/>
      <c r="H19" s="49"/>
      <c r="I19" s="49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5"/>
      <c r="U19" s="225"/>
      <c r="V19" s="225"/>
      <c r="W19" s="225"/>
      <c r="X19" s="225"/>
      <c r="Y19" s="225"/>
      <c r="Z19" s="225"/>
      <c r="AA19" s="225"/>
      <c r="AB19" s="225"/>
      <c r="AC19" s="225"/>
      <c r="AD19" s="225"/>
      <c r="AE19" s="225"/>
      <c r="AF19" s="49"/>
      <c r="AG19" s="49"/>
      <c r="AH19" s="49"/>
      <c r="AI19" s="49"/>
      <c r="AJ19" s="49"/>
      <c r="AK19" s="49"/>
      <c r="AL19" s="49"/>
      <c r="AM19" s="49"/>
      <c r="AN19" s="49"/>
      <c r="AO19" s="226"/>
      <c r="AP19" s="226"/>
    </row>
    <row r="20" spans="6:63" ht="46.5" x14ac:dyDescent="0.25">
      <c r="F20" s="49"/>
      <c r="G20" s="49"/>
      <c r="H20" s="49"/>
      <c r="I20" s="49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49"/>
      <c r="AG20" s="49"/>
      <c r="AH20" s="49"/>
      <c r="AI20" s="49"/>
      <c r="AJ20" s="49"/>
      <c r="AK20" s="49"/>
      <c r="AL20" s="49"/>
      <c r="AM20" s="49"/>
      <c r="AN20" s="49"/>
      <c r="AO20" s="11"/>
      <c r="AP20" s="13"/>
    </row>
    <row r="21" spans="6:63" ht="46.5" x14ac:dyDescent="0.25"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5"/>
      <c r="U21" s="225"/>
      <c r="V21" s="225"/>
      <c r="W21" s="225"/>
      <c r="X21" s="225"/>
      <c r="Y21" s="225"/>
      <c r="Z21" s="225"/>
      <c r="AA21" s="225"/>
      <c r="AB21" s="225"/>
      <c r="AC21" s="225"/>
      <c r="AD21" s="225"/>
      <c r="AE21" s="225"/>
      <c r="AO21" s="11"/>
      <c r="AP21" s="166"/>
    </row>
    <row r="22" spans="6:63" ht="28.5" x14ac:dyDescent="0.25">
      <c r="AO22" s="8"/>
      <c r="AP22" s="167"/>
    </row>
    <row r="23" spans="6:63" ht="28.5" x14ac:dyDescent="0.25">
      <c r="AO23" s="8"/>
      <c r="AP23" s="167"/>
    </row>
    <row r="24" spans="6:63" ht="28.5" x14ac:dyDescent="0.25">
      <c r="AO24" s="8"/>
      <c r="AP24" s="167"/>
    </row>
    <row r="25" spans="6:63" ht="15" customHeight="1" x14ac:dyDescent="0.25">
      <c r="F25" s="228" t="s">
        <v>33</v>
      </c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  <c r="AJ25" s="229"/>
      <c r="AK25" s="229"/>
      <c r="AL25" s="229"/>
      <c r="AM25" s="229"/>
      <c r="AN25" s="229"/>
      <c r="AO25" s="229"/>
      <c r="AP25" s="168"/>
    </row>
    <row r="26" spans="6:63" ht="68.25" customHeight="1" x14ac:dyDescent="0.25">
      <c r="F26" s="228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  <c r="AJ26" s="229"/>
      <c r="AK26" s="229"/>
      <c r="AL26" s="229"/>
      <c r="AM26" s="229"/>
      <c r="AN26" s="229"/>
      <c r="AO26" s="229"/>
      <c r="AP26" s="168"/>
    </row>
    <row r="27" spans="6:63" x14ac:dyDescent="0.25">
      <c r="AO27" s="168"/>
      <c r="AP27" s="168"/>
    </row>
    <row r="28" spans="6:63" ht="94.5" customHeight="1" x14ac:dyDescent="0.25">
      <c r="F28" s="230" t="s">
        <v>42</v>
      </c>
      <c r="G28" s="231"/>
      <c r="H28" s="231"/>
      <c r="I28" s="231"/>
      <c r="J28" s="231"/>
      <c r="K28" s="231"/>
      <c r="L28" s="231"/>
      <c r="M28" s="231"/>
      <c r="N28" s="231"/>
      <c r="O28" s="231"/>
      <c r="P28" s="231"/>
      <c r="Q28" s="231"/>
      <c r="R28" s="231"/>
      <c r="S28" s="231"/>
      <c r="T28" s="231"/>
      <c r="U28" s="231"/>
      <c r="V28" s="231"/>
      <c r="W28" s="231"/>
      <c r="X28" s="231"/>
      <c r="Y28" s="231"/>
      <c r="Z28" s="231"/>
      <c r="AA28" s="231"/>
      <c r="AB28" s="231"/>
      <c r="AC28" s="231"/>
      <c r="AD28" s="231"/>
      <c r="AE28" s="231"/>
      <c r="AF28" s="231"/>
      <c r="AG28" s="231"/>
      <c r="AH28" s="231"/>
      <c r="AI28" s="231"/>
      <c r="AJ28" s="231"/>
      <c r="AK28" s="231"/>
      <c r="AL28" s="231"/>
      <c r="AM28" s="231"/>
      <c r="AN28" s="231"/>
      <c r="AO28" s="231"/>
      <c r="AP28" s="8"/>
    </row>
    <row r="29" spans="6:63" s="15" customFormat="1" ht="31.5" x14ac:dyDescent="0.25"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O29" s="9"/>
      <c r="AP29" s="9"/>
    </row>
    <row r="30" spans="6:63" s="15" customFormat="1" ht="32.25" thickBot="1" x14ac:dyDescent="0.3"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O30" s="223"/>
      <c r="AP30" s="223"/>
    </row>
    <row r="31" spans="6:63" s="15" customFormat="1" ht="350.25" customHeight="1" thickBot="1" x14ac:dyDescent="0.3">
      <c r="F31" s="24"/>
      <c r="G31" s="24"/>
      <c r="H31" s="24"/>
      <c r="I31" s="238" t="s">
        <v>29</v>
      </c>
      <c r="J31" s="239"/>
      <c r="K31" s="239"/>
      <c r="L31" s="239"/>
      <c r="M31" s="239"/>
      <c r="N31" s="239"/>
      <c r="O31" s="239"/>
      <c r="P31" s="239"/>
      <c r="Q31" s="239"/>
      <c r="R31" s="239"/>
      <c r="S31" s="239"/>
      <c r="T31" s="239"/>
      <c r="U31" s="239"/>
      <c r="V31" s="239"/>
      <c r="W31" s="239"/>
      <c r="X31" s="239"/>
      <c r="Y31" s="239"/>
      <c r="Z31" s="239"/>
      <c r="AA31" s="239"/>
      <c r="AB31" s="239"/>
      <c r="AC31" s="239"/>
      <c r="AD31" s="183"/>
      <c r="AE31" s="182">
        <v>0</v>
      </c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J31" s="168"/>
      <c r="BK31" s="168"/>
    </row>
    <row r="32" spans="6:63" ht="216" customHeight="1" thickBot="1" x14ac:dyDescent="0.3"/>
    <row r="33" spans="6:37" ht="409.5" customHeight="1" thickBot="1" x14ac:dyDescent="0.3">
      <c r="F33" s="22"/>
      <c r="G33" s="22"/>
      <c r="H33" s="240" t="s">
        <v>43</v>
      </c>
      <c r="I33" s="241"/>
      <c r="J33" s="241"/>
      <c r="K33" s="241"/>
      <c r="L33" s="241"/>
      <c r="M33" s="241"/>
      <c r="N33" s="241"/>
      <c r="O33" s="241"/>
      <c r="P33" s="241"/>
      <c r="Q33" s="241"/>
      <c r="R33" s="241"/>
      <c r="S33" s="241"/>
      <c r="T33" s="241"/>
      <c r="U33" s="241"/>
      <c r="V33" s="241"/>
      <c r="W33" s="241"/>
      <c r="X33" s="241"/>
      <c r="Y33" s="241"/>
      <c r="Z33" s="241"/>
      <c r="AA33" s="241"/>
      <c r="AB33" s="241"/>
      <c r="AC33" s="241"/>
      <c r="AD33" s="241"/>
      <c r="AE33" s="241"/>
      <c r="AF33" s="241"/>
      <c r="AG33" s="241"/>
      <c r="AH33" s="241"/>
      <c r="AI33" s="241"/>
      <c r="AJ33" s="241"/>
      <c r="AK33" s="242"/>
    </row>
  </sheetData>
  <mergeCells count="10">
    <mergeCell ref="I31:AC31"/>
    <mergeCell ref="H33:AK33"/>
    <mergeCell ref="F28:AO28"/>
    <mergeCell ref="AO30:AP30"/>
    <mergeCell ref="J15:AC15"/>
    <mergeCell ref="J19:AE19"/>
    <mergeCell ref="AO19:AP19"/>
    <mergeCell ref="J20:AE20"/>
    <mergeCell ref="J21:AE21"/>
    <mergeCell ref="F25:AO26"/>
  </mergeCells>
  <pageMargins left="0.43307086614173229" right="0.23622047244094491" top="0.19685039370078741" bottom="0.74803149606299213" header="0.31496062992125984" footer="0.31496062992125984"/>
  <pageSetup paperSize="281" scale="1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F15:AP311"/>
  <sheetViews>
    <sheetView topLeftCell="A119" zoomScale="12" zoomScaleNormal="12" workbookViewId="0">
      <selection activeCell="BC234" sqref="BC234"/>
    </sheetView>
  </sheetViews>
  <sheetFormatPr baseColWidth="10" defaultRowHeight="15" x14ac:dyDescent="0.25"/>
  <cols>
    <col min="1" max="1" width="15" customWidth="1"/>
    <col min="2" max="2" width="30" customWidth="1"/>
    <col min="3" max="3" width="6.42578125" customWidth="1"/>
    <col min="4" max="4" width="11.42578125" customWidth="1"/>
    <col min="7" max="7" width="41" customWidth="1"/>
    <col min="8" max="8" width="134.7109375" customWidth="1"/>
    <col min="9" max="9" width="24.28515625" customWidth="1"/>
    <col min="11" max="11" width="50" customWidth="1"/>
    <col min="15" max="15" width="33.28515625" customWidth="1"/>
    <col min="16" max="16" width="57.5703125" customWidth="1"/>
    <col min="17" max="17" width="11.42578125" customWidth="1"/>
    <col min="29" max="29" width="10.7109375" customWidth="1"/>
    <col min="30" max="30" width="14.140625" customWidth="1"/>
    <col min="31" max="31" width="72.42578125" customWidth="1"/>
    <col min="32" max="32" width="65" customWidth="1"/>
    <col min="33" max="33" width="28.5703125" customWidth="1"/>
    <col min="34" max="34" width="65.85546875" customWidth="1"/>
    <col min="35" max="35" width="63.140625" customWidth="1"/>
    <col min="40" max="40" width="7.140625" customWidth="1"/>
    <col min="41" max="41" width="49.28515625" customWidth="1"/>
    <col min="42" max="42" width="2.85546875" customWidth="1"/>
  </cols>
  <sheetData>
    <row r="15" spans="10:30" x14ac:dyDescent="0.25">
      <c r="J15" s="224"/>
      <c r="K15" s="224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C15" s="224"/>
      <c r="AD15" s="180"/>
    </row>
    <row r="19" spans="6:42" ht="48.75" customHeight="1" x14ac:dyDescent="0.25">
      <c r="F19" s="49"/>
      <c r="G19" s="49"/>
      <c r="H19" s="49"/>
      <c r="I19" s="49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5"/>
      <c r="U19" s="225"/>
      <c r="V19" s="225"/>
      <c r="W19" s="225"/>
      <c r="X19" s="225"/>
      <c r="Y19" s="225"/>
      <c r="Z19" s="225"/>
      <c r="AA19" s="225"/>
      <c r="AB19" s="225"/>
      <c r="AC19" s="225"/>
      <c r="AD19" s="225"/>
      <c r="AE19" s="225"/>
      <c r="AF19" s="49"/>
      <c r="AG19" s="49"/>
      <c r="AH19" s="49"/>
      <c r="AI19" s="49"/>
      <c r="AJ19" s="49"/>
      <c r="AK19" s="49"/>
      <c r="AL19" s="49"/>
      <c r="AM19" s="49"/>
      <c r="AN19" s="49"/>
      <c r="AO19" s="226"/>
      <c r="AP19" s="226"/>
    </row>
    <row r="20" spans="6:42" ht="46.5" x14ac:dyDescent="0.25">
      <c r="F20" s="49"/>
      <c r="G20" s="49"/>
      <c r="H20" s="49"/>
      <c r="I20" s="49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49"/>
      <c r="AG20" s="49"/>
      <c r="AH20" s="49"/>
      <c r="AI20" s="49"/>
      <c r="AJ20" s="49"/>
      <c r="AK20" s="49"/>
      <c r="AL20" s="49"/>
      <c r="AM20" s="49"/>
      <c r="AN20" s="49"/>
      <c r="AO20" s="11"/>
      <c r="AP20" s="13"/>
    </row>
    <row r="21" spans="6:42" ht="46.5" x14ac:dyDescent="0.25"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5"/>
      <c r="U21" s="225"/>
      <c r="V21" s="225"/>
      <c r="W21" s="225"/>
      <c r="X21" s="225"/>
      <c r="Y21" s="225"/>
      <c r="Z21" s="225"/>
      <c r="AA21" s="225"/>
      <c r="AB21" s="225"/>
      <c r="AC21" s="225"/>
      <c r="AD21" s="225"/>
      <c r="AE21" s="225"/>
      <c r="AO21" s="11"/>
      <c r="AP21" s="181"/>
    </row>
    <row r="22" spans="6:42" ht="28.5" x14ac:dyDescent="0.25">
      <c r="AO22" s="8"/>
      <c r="AP22" s="178"/>
    </row>
    <row r="23" spans="6:42" ht="28.5" x14ac:dyDescent="0.25">
      <c r="AO23" s="8"/>
      <c r="AP23" s="178"/>
    </row>
    <row r="24" spans="6:42" ht="28.5" x14ac:dyDescent="0.25">
      <c r="AO24" s="8"/>
      <c r="AP24" s="178"/>
    </row>
    <row r="25" spans="6:42" ht="15" customHeight="1" x14ac:dyDescent="0.25">
      <c r="F25" s="228" t="s">
        <v>33</v>
      </c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  <c r="AJ25" s="229"/>
      <c r="AK25" s="229"/>
      <c r="AL25" s="229"/>
      <c r="AM25" s="229"/>
      <c r="AN25" s="229"/>
      <c r="AO25" s="229"/>
      <c r="AP25" s="179"/>
    </row>
    <row r="26" spans="6:42" ht="68.25" customHeight="1" x14ac:dyDescent="0.25">
      <c r="F26" s="228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  <c r="AJ26" s="229"/>
      <c r="AK26" s="229"/>
      <c r="AL26" s="229"/>
      <c r="AM26" s="229"/>
      <c r="AN26" s="229"/>
      <c r="AO26" s="229"/>
      <c r="AP26" s="179"/>
    </row>
    <row r="27" spans="6:42" x14ac:dyDescent="0.25">
      <c r="AO27" s="179"/>
      <c r="AP27" s="179"/>
    </row>
    <row r="28" spans="6:42" ht="94.5" customHeight="1" x14ac:dyDescent="0.25">
      <c r="F28" s="230" t="s">
        <v>44</v>
      </c>
      <c r="G28" s="231"/>
      <c r="H28" s="231"/>
      <c r="I28" s="231"/>
      <c r="J28" s="231"/>
      <c r="K28" s="231"/>
      <c r="L28" s="231"/>
      <c r="M28" s="231"/>
      <c r="N28" s="231"/>
      <c r="O28" s="231"/>
      <c r="P28" s="231"/>
      <c r="Q28" s="231"/>
      <c r="R28" s="231"/>
      <c r="S28" s="231"/>
      <c r="T28" s="231"/>
      <c r="U28" s="231"/>
      <c r="V28" s="231"/>
      <c r="W28" s="231"/>
      <c r="X28" s="231"/>
      <c r="Y28" s="231"/>
      <c r="Z28" s="231"/>
      <c r="AA28" s="231"/>
      <c r="AB28" s="231"/>
      <c r="AC28" s="231"/>
      <c r="AD28" s="231"/>
      <c r="AE28" s="231"/>
      <c r="AF28" s="231"/>
      <c r="AG28" s="231"/>
      <c r="AH28" s="231"/>
      <c r="AI28" s="231"/>
      <c r="AJ28" s="231"/>
      <c r="AK28" s="231"/>
      <c r="AL28" s="231"/>
      <c r="AM28" s="231"/>
      <c r="AN28" s="231"/>
      <c r="AO28" s="231"/>
      <c r="AP28" s="8"/>
    </row>
    <row r="29" spans="6:42" s="15" customFormat="1" ht="31.5" x14ac:dyDescent="0.25"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O29" s="9"/>
      <c r="AP29" s="9"/>
    </row>
    <row r="30" spans="6:42" s="15" customFormat="1" ht="31.5" x14ac:dyDescent="0.25"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O30" s="223"/>
      <c r="AP30" s="223"/>
    </row>
    <row r="31" spans="6:42" ht="15.75" thickBot="1" x14ac:dyDescent="0.3"/>
    <row r="32" spans="6:42" ht="108.75" customHeight="1" thickBot="1" x14ac:dyDescent="0.3">
      <c r="F32" s="22"/>
      <c r="G32" s="22"/>
      <c r="H32" s="22"/>
      <c r="I32" s="232" t="s">
        <v>29</v>
      </c>
      <c r="J32" s="233"/>
      <c r="K32" s="233"/>
      <c r="L32" s="233"/>
      <c r="M32" s="233"/>
      <c r="N32" s="233"/>
      <c r="O32" s="233"/>
      <c r="P32" s="233"/>
      <c r="Q32" s="233"/>
      <c r="R32" s="233"/>
      <c r="S32" s="233"/>
      <c r="T32" s="233"/>
      <c r="U32" s="233"/>
      <c r="V32" s="233"/>
      <c r="W32" s="233"/>
      <c r="X32" s="233"/>
      <c r="Y32" s="233"/>
      <c r="Z32" s="233"/>
      <c r="AA32" s="233"/>
      <c r="AB32" s="233"/>
      <c r="AC32" s="233"/>
      <c r="AD32" s="234"/>
      <c r="AE32" s="42">
        <v>2</v>
      </c>
      <c r="AF32" s="2"/>
    </row>
    <row r="33" spans="6:42" s="15" customFormat="1" ht="23.25" customHeight="1" x14ac:dyDescent="0.25">
      <c r="F33" s="21"/>
      <c r="G33" s="21"/>
      <c r="H33" s="21"/>
      <c r="I33" s="21"/>
      <c r="J33" s="20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  <c r="AF33" s="18"/>
      <c r="AO33"/>
      <c r="AP33"/>
    </row>
    <row r="34" spans="6:42" s="15" customFormat="1" ht="12" customHeight="1" x14ac:dyDescent="0.25">
      <c r="F34" s="21"/>
      <c r="G34" s="21"/>
      <c r="H34" s="21"/>
      <c r="I34" s="21"/>
      <c r="J34" s="20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8"/>
      <c r="AO34"/>
      <c r="AP34"/>
    </row>
    <row r="35" spans="6:42" s="15" customFormat="1" ht="23.25" customHeight="1" x14ac:dyDescent="0.25">
      <c r="F35" s="21"/>
      <c r="G35" s="21"/>
      <c r="H35" s="21"/>
      <c r="I35" s="21"/>
      <c r="J35" s="20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8"/>
      <c r="AO35"/>
      <c r="AP35"/>
    </row>
    <row r="36" spans="6:42" s="15" customFormat="1" ht="23.25" hidden="1" customHeight="1" x14ac:dyDescent="0.25">
      <c r="F36" s="21"/>
      <c r="G36" s="21"/>
      <c r="H36" s="21"/>
      <c r="I36" s="21"/>
      <c r="J36" s="20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8"/>
      <c r="AO36"/>
      <c r="AP36"/>
    </row>
    <row r="37" spans="6:42" s="15" customFormat="1" ht="23.25" customHeight="1" x14ac:dyDescent="0.25">
      <c r="F37" s="21"/>
      <c r="G37" s="21"/>
      <c r="H37" s="21"/>
      <c r="I37" s="21"/>
      <c r="J37" s="20"/>
      <c r="R37" s="173"/>
      <c r="S37" s="173"/>
      <c r="T37" s="173"/>
      <c r="U37" s="173"/>
      <c r="V37" s="173"/>
      <c r="W37" s="173"/>
      <c r="X37" s="173"/>
      <c r="Y37" s="173"/>
      <c r="Z37" s="173"/>
      <c r="AA37" s="173"/>
      <c r="AB37" s="173"/>
      <c r="AC37" s="173"/>
      <c r="AD37" s="173"/>
      <c r="AE37" s="173"/>
      <c r="AF37" s="18"/>
      <c r="AO37"/>
      <c r="AP37"/>
    </row>
    <row r="38" spans="6:42" s="15" customFormat="1" ht="23.25" customHeight="1" x14ac:dyDescent="0.25">
      <c r="F38" s="23"/>
      <c r="G38" s="23"/>
      <c r="H38" s="23"/>
      <c r="I38" s="23"/>
      <c r="J38" s="20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8"/>
      <c r="AO38"/>
      <c r="AP38"/>
    </row>
    <row r="39" spans="6:42" x14ac:dyDescent="0.25">
      <c r="AC39" s="212"/>
      <c r="AD39" s="212"/>
      <c r="AE39" s="212"/>
      <c r="AF39" s="212"/>
    </row>
    <row r="40" spans="6:42" ht="183" customHeight="1" x14ac:dyDescent="0.25">
      <c r="F40" s="215" t="s">
        <v>24</v>
      </c>
      <c r="G40" s="208"/>
      <c r="H40" s="208"/>
      <c r="I40" s="208"/>
      <c r="J40" s="208"/>
      <c r="K40" s="208"/>
      <c r="L40" s="208"/>
      <c r="M40" s="51"/>
      <c r="N40" s="51"/>
      <c r="O40" s="51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208" t="s">
        <v>17</v>
      </c>
      <c r="AF40" s="208"/>
      <c r="AG40" s="208"/>
      <c r="AH40" s="208"/>
      <c r="AI40" s="208"/>
      <c r="AJ40" s="51"/>
      <c r="AK40" s="51"/>
      <c r="AL40" s="51"/>
      <c r="AM40" s="51"/>
      <c r="AN40" s="51"/>
    </row>
    <row r="41" spans="6:42" ht="15" customHeight="1" x14ac:dyDescent="0.25">
      <c r="F41" s="8"/>
      <c r="G41" s="212"/>
      <c r="H41" s="212"/>
      <c r="I41" s="12"/>
      <c r="AC41" s="13"/>
      <c r="AD41" s="13"/>
      <c r="AE41" s="13"/>
      <c r="AF41" s="10"/>
      <c r="AI41" s="17"/>
      <c r="AJ41" s="17"/>
      <c r="AK41" s="17"/>
      <c r="AL41" s="219"/>
      <c r="AM41" s="219"/>
      <c r="AN41" s="25"/>
    </row>
    <row r="42" spans="6:42" ht="97.5" customHeight="1" x14ac:dyDescent="0.25">
      <c r="F42" s="8"/>
      <c r="G42" s="173"/>
      <c r="H42" s="173"/>
      <c r="I42" s="12"/>
      <c r="AC42" s="13"/>
      <c r="AD42" s="13"/>
      <c r="AE42" s="13"/>
      <c r="AF42" s="10"/>
      <c r="AI42" s="17"/>
      <c r="AJ42" s="17"/>
      <c r="AK42" s="17"/>
      <c r="AL42" s="177"/>
      <c r="AM42" s="177"/>
      <c r="AN42" s="25"/>
    </row>
    <row r="43" spans="6:42" ht="60" customHeight="1" x14ac:dyDescent="1.35">
      <c r="F43" s="8"/>
      <c r="G43" s="175"/>
      <c r="H43" s="175"/>
      <c r="I43" s="52" t="s">
        <v>11</v>
      </c>
      <c r="J43" s="53"/>
      <c r="K43" s="53" t="s">
        <v>26</v>
      </c>
      <c r="AC43" s="13"/>
      <c r="AD43" s="13"/>
      <c r="AE43" s="66"/>
      <c r="AF43" s="52" t="s">
        <v>11</v>
      </c>
      <c r="AG43" s="56"/>
      <c r="AH43" s="53" t="s">
        <v>26</v>
      </c>
      <c r="AI43" s="17"/>
      <c r="AJ43" s="17"/>
      <c r="AK43" s="17"/>
      <c r="AL43" s="177"/>
      <c r="AM43" s="177"/>
      <c r="AN43" s="25"/>
    </row>
    <row r="44" spans="6:42" ht="101.25" customHeight="1" x14ac:dyDescent="1.35">
      <c r="F44" s="220" t="s">
        <v>23</v>
      </c>
      <c r="G44" s="221"/>
      <c r="H44" s="54" t="s">
        <v>0</v>
      </c>
      <c r="I44" s="55">
        <v>1</v>
      </c>
      <c r="J44" s="56"/>
      <c r="K44" s="57">
        <f>+I44/$I$48</f>
        <v>0.5</v>
      </c>
      <c r="AC44" s="28"/>
      <c r="AD44" s="28"/>
      <c r="AE44" s="67" t="s">
        <v>12</v>
      </c>
      <c r="AF44" s="55">
        <v>0</v>
      </c>
      <c r="AG44" s="56"/>
      <c r="AH44" s="57">
        <f>+AF44/$AF$49</f>
        <v>0</v>
      </c>
      <c r="AI44" s="14"/>
      <c r="AJ44" s="14"/>
      <c r="AK44" s="10"/>
      <c r="AL44" s="219"/>
      <c r="AM44" s="219"/>
      <c r="AN44" s="25"/>
    </row>
    <row r="45" spans="6:42" ht="119.25" customHeight="1" x14ac:dyDescent="1.35">
      <c r="F45" s="220"/>
      <c r="G45" s="221"/>
      <c r="H45" s="54" t="s">
        <v>1</v>
      </c>
      <c r="I45" s="55">
        <v>1</v>
      </c>
      <c r="J45" s="58"/>
      <c r="K45" s="57">
        <f>+I45/$I$48</f>
        <v>0.5</v>
      </c>
      <c r="AC45" s="28"/>
      <c r="AD45" s="28"/>
      <c r="AE45" s="67" t="s">
        <v>13</v>
      </c>
      <c r="AF45" s="55">
        <v>0</v>
      </c>
      <c r="AG45" s="56"/>
      <c r="AH45" s="57">
        <f>+AF45/$AF$49</f>
        <v>0</v>
      </c>
      <c r="AI45" s="14"/>
      <c r="AJ45" s="14"/>
      <c r="AK45" s="10"/>
      <c r="AL45" s="222"/>
      <c r="AM45" s="222"/>
      <c r="AN45" s="25"/>
    </row>
    <row r="46" spans="6:42" ht="98.25" customHeight="1" x14ac:dyDescent="1.35">
      <c r="G46" s="59"/>
      <c r="H46" s="60" t="s">
        <v>2</v>
      </c>
      <c r="I46" s="55">
        <v>0</v>
      </c>
      <c r="J46" s="58"/>
      <c r="K46" s="57">
        <f>+I46/$I$48</f>
        <v>0</v>
      </c>
      <c r="AC46" s="29"/>
      <c r="AD46" s="29"/>
      <c r="AE46" s="54" t="s">
        <v>14</v>
      </c>
      <c r="AF46" s="55">
        <v>0</v>
      </c>
      <c r="AG46" s="56"/>
      <c r="AH46" s="57">
        <f>+AF46/$AF$49</f>
        <v>0</v>
      </c>
      <c r="AI46" s="14"/>
      <c r="AJ46" s="14"/>
      <c r="AK46" s="10"/>
    </row>
    <row r="47" spans="6:42" ht="92.25" x14ac:dyDescent="1.35">
      <c r="G47" s="61"/>
      <c r="H47" s="60" t="s">
        <v>15</v>
      </c>
      <c r="I47" s="55">
        <v>0</v>
      </c>
      <c r="K47" s="57">
        <f>+I47/$I$48</f>
        <v>0</v>
      </c>
      <c r="L47" s="48"/>
      <c r="AC47" s="29"/>
      <c r="AD47" s="29"/>
      <c r="AE47" s="54" t="s">
        <v>16</v>
      </c>
      <c r="AF47" s="55">
        <v>0</v>
      </c>
      <c r="AG47" s="56"/>
      <c r="AH47" s="57">
        <f>+AF47/$AF$49</f>
        <v>0</v>
      </c>
      <c r="AI47" s="14"/>
      <c r="AJ47" s="14"/>
      <c r="AK47" s="10"/>
    </row>
    <row r="48" spans="6:42" ht="81" customHeight="1" x14ac:dyDescent="1.35">
      <c r="G48" s="4"/>
      <c r="H48" s="62" t="s">
        <v>11</v>
      </c>
      <c r="I48" s="63">
        <f>SUM(I44:I47)</f>
        <v>2</v>
      </c>
      <c r="J48" s="56"/>
      <c r="K48" s="64">
        <f>SUM(K44:K46)</f>
        <v>1</v>
      </c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30"/>
      <c r="AD48" s="30"/>
      <c r="AE48" s="65" t="s">
        <v>15</v>
      </c>
      <c r="AF48" s="55">
        <v>2</v>
      </c>
      <c r="AG48" s="56"/>
      <c r="AH48" s="57">
        <f>+AF48/$AF$49</f>
        <v>1</v>
      </c>
    </row>
    <row r="49" spans="7:42" ht="92.25" x14ac:dyDescent="1.35">
      <c r="G49" s="4"/>
      <c r="H49" s="35"/>
      <c r="I49" s="3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178"/>
      <c r="AD49" s="178"/>
      <c r="AE49" s="93" t="s">
        <v>11</v>
      </c>
      <c r="AF49" s="63">
        <f>SUM(AF44:AF48)</f>
        <v>2</v>
      </c>
      <c r="AG49" s="56"/>
      <c r="AH49" s="68">
        <f>SUM(AH44:AH48)</f>
        <v>1</v>
      </c>
    </row>
    <row r="50" spans="7:42" ht="62.25" customHeight="1" x14ac:dyDescent="1.35">
      <c r="G50" s="4"/>
      <c r="H50" s="35"/>
      <c r="I50" s="3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178"/>
      <c r="AD50" s="178"/>
      <c r="AE50" s="93"/>
      <c r="AF50" s="63"/>
      <c r="AG50" s="56"/>
      <c r="AH50" s="68"/>
    </row>
    <row r="51" spans="7:42" ht="92.25" x14ac:dyDescent="1.35">
      <c r="G51" s="4"/>
      <c r="H51" s="35"/>
      <c r="I51" s="3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178"/>
      <c r="AD51" s="178"/>
      <c r="AE51" s="93"/>
      <c r="AF51" s="63"/>
      <c r="AG51" s="56"/>
      <c r="AH51" s="68"/>
    </row>
    <row r="52" spans="7:42" ht="46.5" x14ac:dyDescent="0.25">
      <c r="G52" s="4"/>
      <c r="H52" s="35"/>
      <c r="I52" s="3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178"/>
      <c r="AD52" s="178"/>
      <c r="AE52" s="47"/>
      <c r="AF52" s="43"/>
    </row>
    <row r="53" spans="7:42" ht="46.5" x14ac:dyDescent="0.25">
      <c r="G53" s="4"/>
      <c r="H53" s="35"/>
      <c r="I53" s="3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178"/>
      <c r="AD53" s="178"/>
      <c r="AE53" s="47"/>
      <c r="AF53" s="43"/>
    </row>
    <row r="54" spans="7:42" ht="28.5" x14ac:dyDescent="0.25">
      <c r="G54" s="4"/>
      <c r="H54" s="4"/>
      <c r="I54" s="3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178"/>
      <c r="AD54" s="178"/>
      <c r="AE54" s="178"/>
      <c r="AF54" s="25"/>
    </row>
    <row r="55" spans="7:42" x14ac:dyDescent="0.25">
      <c r="G55" s="4"/>
      <c r="H55" s="4"/>
      <c r="I55" s="3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179"/>
      <c r="AD55" s="179"/>
      <c r="AE55" s="179"/>
      <c r="AF55" s="3"/>
    </row>
    <row r="56" spans="7:42" x14ac:dyDescent="0.25">
      <c r="G56" s="4"/>
      <c r="H56" s="4"/>
      <c r="I56" s="3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179"/>
      <c r="AD56" s="179"/>
      <c r="AE56" s="179"/>
      <c r="AF56" s="3"/>
    </row>
    <row r="57" spans="7:42" ht="31.5" x14ac:dyDescent="0.25">
      <c r="G57" s="4"/>
      <c r="H57" s="4"/>
      <c r="I57" s="3"/>
      <c r="R57" s="179"/>
      <c r="S57" s="179"/>
      <c r="T57" s="179"/>
      <c r="U57" s="179"/>
      <c r="V57" s="179"/>
      <c r="W57" s="179"/>
      <c r="X57" s="179"/>
      <c r="Y57" s="179"/>
      <c r="Z57" s="179"/>
      <c r="AA57" s="179"/>
      <c r="AB57" s="179"/>
      <c r="AC57" s="179"/>
      <c r="AD57" s="179"/>
      <c r="AE57" s="179"/>
      <c r="AF57" s="3"/>
      <c r="AO57" s="33"/>
      <c r="AP57" s="33"/>
    </row>
    <row r="58" spans="7:42" x14ac:dyDescent="0.25">
      <c r="G58" s="4"/>
      <c r="H58" s="4"/>
      <c r="I58" s="3"/>
      <c r="R58" s="223"/>
      <c r="S58" s="223"/>
      <c r="T58" s="223"/>
      <c r="U58" s="223"/>
      <c r="V58" s="223"/>
      <c r="W58" s="223"/>
      <c r="X58" s="223"/>
      <c r="Y58" s="223"/>
      <c r="Z58" s="223"/>
      <c r="AA58" s="223"/>
      <c r="AB58" s="223"/>
      <c r="AC58" s="223"/>
      <c r="AD58" s="223"/>
      <c r="AE58" s="223"/>
      <c r="AF58" s="3"/>
      <c r="AO58" s="173"/>
      <c r="AP58" s="173"/>
    </row>
    <row r="59" spans="7:42" ht="31.5" x14ac:dyDescent="0.25">
      <c r="G59" s="4"/>
      <c r="H59" s="4"/>
      <c r="I59" s="3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3"/>
      <c r="AO59" s="38"/>
      <c r="AP59" s="38"/>
    </row>
    <row r="60" spans="7:42" x14ac:dyDescent="0.25">
      <c r="G60" s="4"/>
      <c r="H60" s="4"/>
      <c r="I60" s="3"/>
      <c r="R60" s="223"/>
      <c r="S60" s="223"/>
      <c r="T60" s="223"/>
      <c r="U60" s="223"/>
      <c r="V60" s="223"/>
      <c r="W60" s="223"/>
      <c r="X60" s="223"/>
      <c r="Y60" s="223"/>
      <c r="Z60" s="223"/>
      <c r="AA60" s="223"/>
      <c r="AB60" s="223"/>
      <c r="AC60" s="223"/>
      <c r="AD60" s="223"/>
      <c r="AE60" s="223"/>
      <c r="AF60" s="3"/>
      <c r="AO60" s="11"/>
      <c r="AP60" s="11"/>
    </row>
    <row r="61" spans="7:42" ht="31.5" x14ac:dyDescent="0.25">
      <c r="G61" s="4"/>
      <c r="H61" s="4"/>
      <c r="I61" s="3"/>
      <c r="AO61" s="33"/>
      <c r="AP61" s="33"/>
    </row>
    <row r="62" spans="7:42" x14ac:dyDescent="0.25">
      <c r="G62" s="4"/>
      <c r="H62" s="4"/>
      <c r="I62" s="3"/>
      <c r="AO62" s="173"/>
      <c r="AP62" s="173"/>
    </row>
    <row r="63" spans="7:42" x14ac:dyDescent="0.25">
      <c r="G63" s="4"/>
      <c r="H63" s="4"/>
      <c r="I63" s="3"/>
      <c r="AO63" s="16"/>
      <c r="AP63" s="16"/>
    </row>
    <row r="64" spans="7:42" x14ac:dyDescent="0.25">
      <c r="G64" s="4"/>
      <c r="H64" s="4"/>
      <c r="I64" s="3"/>
      <c r="AO64" s="19"/>
      <c r="AP64" s="19"/>
    </row>
    <row r="65" spans="7:42" x14ac:dyDescent="0.25">
      <c r="G65" s="4"/>
      <c r="H65" s="4"/>
      <c r="I65" s="3"/>
      <c r="AO65" s="16"/>
      <c r="AP65" s="16"/>
    </row>
    <row r="66" spans="7:42" x14ac:dyDescent="0.25">
      <c r="G66" s="4"/>
      <c r="H66" s="4"/>
      <c r="I66" s="3"/>
      <c r="AO66" s="17"/>
      <c r="AP66" s="17"/>
    </row>
    <row r="67" spans="7:42" ht="61.5" x14ac:dyDescent="0.9">
      <c r="G67" s="4"/>
      <c r="H67" s="4"/>
      <c r="I67" s="3"/>
      <c r="AE67" s="31"/>
      <c r="AO67" s="16"/>
      <c r="AP67" s="16"/>
    </row>
    <row r="68" spans="7:42" x14ac:dyDescent="0.25">
      <c r="G68" s="4"/>
      <c r="H68" s="4"/>
      <c r="I68" s="3"/>
    </row>
    <row r="69" spans="7:42" ht="15" customHeight="1" x14ac:dyDescent="0.25">
      <c r="G69" s="4"/>
      <c r="H69" s="4"/>
      <c r="I69" s="3"/>
      <c r="AO69" s="32"/>
      <c r="AP69" s="32"/>
    </row>
    <row r="70" spans="7:42" ht="15" customHeight="1" x14ac:dyDescent="0.25">
      <c r="G70" s="4"/>
      <c r="H70" s="4"/>
      <c r="I70" s="3"/>
      <c r="AO70" s="32"/>
      <c r="AP70" s="32"/>
    </row>
    <row r="71" spans="7:42" ht="15" customHeight="1" x14ac:dyDescent="0.25">
      <c r="G71" s="4"/>
      <c r="H71" s="4"/>
      <c r="I71" s="3"/>
      <c r="AO71" s="32"/>
      <c r="AP71" s="32"/>
    </row>
    <row r="72" spans="7:42" ht="15" customHeight="1" x14ac:dyDescent="0.25">
      <c r="G72" s="4"/>
      <c r="H72" s="4"/>
      <c r="I72" s="3"/>
      <c r="AO72" s="32"/>
      <c r="AP72" s="32"/>
    </row>
    <row r="73" spans="7:42" ht="15" customHeight="1" x14ac:dyDescent="0.25">
      <c r="G73" s="4"/>
      <c r="H73" s="4"/>
      <c r="I73" s="3"/>
      <c r="AJ73" s="5"/>
      <c r="AO73" s="32"/>
      <c r="AP73" s="32"/>
    </row>
    <row r="74" spans="7:42" ht="26.25" x14ac:dyDescent="0.25">
      <c r="G74" s="4"/>
      <c r="H74" s="4"/>
      <c r="I74" s="3"/>
      <c r="AJ74" s="6"/>
      <c r="AO74" s="32"/>
      <c r="AP74" s="32"/>
    </row>
    <row r="75" spans="7:42" ht="26.25" x14ac:dyDescent="0.25">
      <c r="G75" s="4"/>
      <c r="H75" s="4"/>
      <c r="I75" s="3"/>
      <c r="AJ75" s="5"/>
      <c r="AO75" s="32"/>
      <c r="AP75" s="32"/>
    </row>
    <row r="76" spans="7:42" ht="26.25" x14ac:dyDescent="0.25">
      <c r="G76" s="4"/>
      <c r="H76" s="4"/>
      <c r="I76" s="3"/>
      <c r="AJ76" s="5"/>
      <c r="AO76" s="32"/>
      <c r="AP76" s="32"/>
    </row>
    <row r="77" spans="7:42" ht="26.25" x14ac:dyDescent="0.25">
      <c r="G77" s="4"/>
      <c r="H77" s="4"/>
      <c r="I77" s="3"/>
      <c r="AJ77" s="5"/>
      <c r="AO77" s="32"/>
      <c r="AP77" s="32"/>
    </row>
    <row r="78" spans="7:42" ht="26.25" x14ac:dyDescent="0.25">
      <c r="G78" s="4"/>
      <c r="H78" s="4"/>
      <c r="I78" s="3"/>
      <c r="AJ78" s="5"/>
      <c r="AO78" s="32"/>
      <c r="AP78" s="32"/>
    </row>
    <row r="79" spans="7:42" ht="26.25" x14ac:dyDescent="0.25">
      <c r="G79" s="4"/>
      <c r="H79" s="4"/>
      <c r="I79" s="3"/>
      <c r="AJ79" s="5"/>
      <c r="AO79" s="32"/>
      <c r="AP79" s="32"/>
    </row>
    <row r="80" spans="7:42" ht="26.25" x14ac:dyDescent="0.25">
      <c r="G80" s="4"/>
      <c r="H80" s="4"/>
      <c r="I80" s="3"/>
      <c r="AJ80" s="5"/>
      <c r="AO80" s="32"/>
      <c r="AP80" s="32"/>
    </row>
    <row r="81" spans="7:42" ht="26.25" x14ac:dyDescent="0.25">
      <c r="G81" s="4"/>
      <c r="H81" s="4"/>
      <c r="I81" s="3"/>
      <c r="AJ81" s="5"/>
      <c r="AO81" s="32"/>
      <c r="AP81" s="32"/>
    </row>
    <row r="82" spans="7:42" ht="26.25" x14ac:dyDescent="0.25">
      <c r="G82" s="4"/>
      <c r="H82" s="4"/>
      <c r="I82" s="3"/>
      <c r="AJ82" s="5"/>
      <c r="AO82" s="32"/>
      <c r="AP82" s="32"/>
    </row>
    <row r="83" spans="7:42" ht="26.25" x14ac:dyDescent="0.25">
      <c r="G83" s="4"/>
      <c r="H83" s="4"/>
      <c r="I83" s="3"/>
      <c r="AJ83" s="5"/>
      <c r="AO83" s="32"/>
      <c r="AP83" s="32"/>
    </row>
    <row r="84" spans="7:42" ht="26.25" x14ac:dyDescent="0.25">
      <c r="G84" s="4"/>
      <c r="H84" s="4"/>
      <c r="I84" s="3"/>
      <c r="AJ84" s="5"/>
      <c r="AO84" s="32"/>
      <c r="AP84" s="32"/>
    </row>
    <row r="85" spans="7:42" ht="26.25" x14ac:dyDescent="0.25">
      <c r="G85" s="4"/>
      <c r="H85" s="4"/>
      <c r="I85" s="3"/>
      <c r="AJ85" s="5"/>
      <c r="AO85" s="32"/>
      <c r="AP85" s="32"/>
    </row>
    <row r="86" spans="7:42" ht="26.25" x14ac:dyDescent="0.25">
      <c r="G86" s="4"/>
      <c r="H86" s="4"/>
      <c r="I86" s="3"/>
      <c r="AJ86" s="5"/>
      <c r="AO86" s="32"/>
      <c r="AP86" s="32"/>
    </row>
    <row r="87" spans="7:42" ht="26.25" x14ac:dyDescent="0.25">
      <c r="G87" s="4"/>
      <c r="H87" s="4"/>
      <c r="I87" s="3"/>
      <c r="AJ87" s="5"/>
      <c r="AO87" s="32"/>
      <c r="AP87" s="32"/>
    </row>
    <row r="88" spans="7:42" ht="26.25" x14ac:dyDescent="0.25">
      <c r="G88" s="4"/>
      <c r="H88" s="4"/>
      <c r="I88" s="3"/>
      <c r="AJ88" s="5"/>
      <c r="AO88" s="32"/>
      <c r="AP88" s="32"/>
    </row>
    <row r="89" spans="7:42" ht="26.25" x14ac:dyDescent="0.25">
      <c r="G89" s="4"/>
      <c r="H89" s="4"/>
      <c r="I89" s="3"/>
      <c r="AJ89" s="5"/>
      <c r="AO89" s="32"/>
      <c r="AP89" s="32"/>
    </row>
    <row r="90" spans="7:42" ht="26.25" x14ac:dyDescent="0.25">
      <c r="G90" s="4"/>
      <c r="H90" s="4"/>
      <c r="I90" s="3"/>
      <c r="AJ90" s="5"/>
      <c r="AO90" s="32"/>
      <c r="AP90" s="32"/>
    </row>
    <row r="91" spans="7:42" ht="26.25" x14ac:dyDescent="0.25">
      <c r="G91" s="4"/>
      <c r="H91" s="4"/>
      <c r="I91" s="3"/>
      <c r="AJ91" s="5"/>
      <c r="AO91" s="32"/>
      <c r="AP91" s="32"/>
    </row>
    <row r="92" spans="7:42" ht="26.25" x14ac:dyDescent="0.25">
      <c r="G92" s="4"/>
      <c r="H92" s="4"/>
      <c r="I92" s="3"/>
      <c r="AJ92" s="5"/>
      <c r="AO92" s="32"/>
      <c r="AP92" s="32"/>
    </row>
    <row r="93" spans="7:42" ht="26.25" x14ac:dyDescent="0.25">
      <c r="G93" s="4"/>
      <c r="H93" s="4"/>
      <c r="I93" s="3"/>
      <c r="AJ93" s="5"/>
      <c r="AO93" s="32"/>
      <c r="AP93" s="32"/>
    </row>
    <row r="94" spans="7:42" ht="26.25" x14ac:dyDescent="0.25">
      <c r="G94" s="4"/>
      <c r="H94" s="4"/>
      <c r="I94" s="3"/>
      <c r="AJ94" s="5"/>
      <c r="AO94" s="32"/>
      <c r="AP94" s="32"/>
    </row>
    <row r="95" spans="7:42" ht="26.25" x14ac:dyDescent="0.25">
      <c r="G95" s="4"/>
      <c r="H95" s="4"/>
      <c r="I95" s="3"/>
      <c r="AJ95" s="5"/>
      <c r="AO95" s="32"/>
      <c r="AP95" s="32"/>
    </row>
    <row r="96" spans="7:42" ht="26.25" x14ac:dyDescent="0.25">
      <c r="G96" s="4"/>
      <c r="H96" s="4"/>
      <c r="I96" s="3"/>
      <c r="AJ96" s="5"/>
      <c r="AO96" s="32"/>
      <c r="AP96" s="32"/>
    </row>
    <row r="97" spans="6:42" ht="26.25" x14ac:dyDescent="0.25">
      <c r="G97" s="4"/>
      <c r="H97" s="4"/>
      <c r="I97" s="3"/>
      <c r="AJ97" s="5"/>
      <c r="AO97" s="32"/>
      <c r="AP97" s="32"/>
    </row>
    <row r="98" spans="6:42" ht="26.25" x14ac:dyDescent="0.25">
      <c r="G98" s="4"/>
      <c r="H98" s="4"/>
      <c r="I98" s="3"/>
      <c r="AJ98" s="5"/>
      <c r="AO98" s="32"/>
      <c r="AP98" s="32"/>
    </row>
    <row r="99" spans="6:42" ht="26.25" hidden="1" x14ac:dyDescent="0.25">
      <c r="G99" s="4"/>
      <c r="H99" s="4"/>
      <c r="I99" s="3"/>
      <c r="AJ99" s="5"/>
      <c r="AO99" s="32"/>
      <c r="AP99" s="32"/>
    </row>
    <row r="100" spans="6:42" ht="26.25" x14ac:dyDescent="0.25">
      <c r="G100" s="4"/>
      <c r="H100" s="4"/>
      <c r="I100" s="3"/>
      <c r="AJ100" s="5"/>
      <c r="AO100" s="32"/>
      <c r="AP100" s="32"/>
    </row>
    <row r="101" spans="6:42" ht="26.25" hidden="1" x14ac:dyDescent="0.25">
      <c r="G101" s="4"/>
      <c r="H101" s="4"/>
      <c r="I101" s="3"/>
      <c r="AJ101" s="5"/>
      <c r="AO101" s="32"/>
      <c r="AP101" s="32"/>
    </row>
    <row r="102" spans="6:42" ht="26.25" hidden="1" x14ac:dyDescent="0.25">
      <c r="G102" s="4"/>
      <c r="H102" s="4"/>
      <c r="I102" s="3"/>
      <c r="AJ102" s="5"/>
      <c r="AO102" s="32"/>
      <c r="AP102" s="32"/>
    </row>
    <row r="103" spans="6:42" ht="26.25" hidden="1" x14ac:dyDescent="0.25">
      <c r="G103" s="4"/>
      <c r="H103" s="4"/>
      <c r="I103" s="3"/>
      <c r="AJ103" s="5"/>
      <c r="AO103" s="32"/>
      <c r="AP103" s="32"/>
    </row>
    <row r="104" spans="6:42" ht="3.75" hidden="1" customHeight="1" x14ac:dyDescent="0.25">
      <c r="G104" s="4"/>
      <c r="H104" s="4"/>
      <c r="I104" s="3"/>
      <c r="AJ104" s="5"/>
      <c r="AO104" s="32"/>
      <c r="AP104" s="32"/>
    </row>
    <row r="105" spans="6:42" ht="26.25" hidden="1" x14ac:dyDescent="0.25">
      <c r="G105" s="4"/>
      <c r="H105" s="4"/>
      <c r="I105" s="3"/>
      <c r="AJ105" s="5"/>
      <c r="AO105" s="32"/>
      <c r="AP105" s="32"/>
    </row>
    <row r="106" spans="6:42" ht="26.25" hidden="1" x14ac:dyDescent="0.25">
      <c r="G106" s="4"/>
      <c r="H106" s="4"/>
      <c r="I106" s="3"/>
      <c r="AJ106" s="5"/>
      <c r="AO106" s="32"/>
      <c r="AP106" s="32"/>
    </row>
    <row r="107" spans="6:42" ht="26.25" x14ac:dyDescent="0.25">
      <c r="G107" s="4"/>
      <c r="H107" s="4"/>
      <c r="I107" s="3"/>
      <c r="AJ107" s="5"/>
      <c r="AO107" s="32"/>
      <c r="AP107" s="32"/>
    </row>
    <row r="108" spans="6:42" ht="26.25" x14ac:dyDescent="0.25">
      <c r="G108" s="4"/>
      <c r="H108" s="4"/>
      <c r="I108" s="3"/>
      <c r="AJ108" s="5"/>
      <c r="AO108" s="27"/>
      <c r="AP108" s="27"/>
    </row>
    <row r="109" spans="6:42" ht="26.25" x14ac:dyDescent="0.25">
      <c r="G109" s="4"/>
      <c r="H109" s="4"/>
      <c r="I109" s="3"/>
      <c r="AJ109" s="9"/>
      <c r="AO109" s="27"/>
      <c r="AP109" s="27"/>
    </row>
    <row r="110" spans="6:42" ht="177.75" customHeight="1" x14ac:dyDescent="0.25">
      <c r="F110" s="215" t="s">
        <v>19</v>
      </c>
      <c r="G110" s="208"/>
      <c r="H110" s="208"/>
      <c r="I110" s="208"/>
      <c r="J110" s="208"/>
      <c r="K110" s="208"/>
      <c r="L110" s="208"/>
      <c r="M110" s="51"/>
      <c r="N110" s="51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208" t="s">
        <v>25</v>
      </c>
      <c r="AF110" s="208"/>
      <c r="AG110" s="208"/>
      <c r="AH110" s="208"/>
      <c r="AI110" s="208"/>
      <c r="AJ110" s="208"/>
      <c r="AK110" s="208"/>
      <c r="AL110" s="208"/>
      <c r="AM110" s="208"/>
      <c r="AN110" s="208"/>
      <c r="AO110" s="208"/>
      <c r="AP110" s="208"/>
    </row>
    <row r="111" spans="6:42" ht="105" customHeight="1" x14ac:dyDescent="0.25">
      <c r="I111" s="2"/>
      <c r="AC111" s="13"/>
      <c r="AD111" s="13"/>
      <c r="AE111" s="13"/>
      <c r="AF111" s="10"/>
      <c r="AO111" s="32"/>
      <c r="AP111" s="32"/>
    </row>
    <row r="112" spans="6:42" ht="92.25" x14ac:dyDescent="1.35">
      <c r="G112" s="56"/>
      <c r="H112" s="56"/>
      <c r="I112" s="53" t="s">
        <v>11</v>
      </c>
      <c r="J112" s="56"/>
      <c r="K112" s="53" t="s">
        <v>26</v>
      </c>
      <c r="AC112" s="13"/>
      <c r="AD112" s="13"/>
      <c r="AE112" s="66"/>
      <c r="AF112" s="53" t="s">
        <v>11</v>
      </c>
      <c r="AG112" s="56"/>
      <c r="AH112" s="56"/>
      <c r="AI112" s="56"/>
      <c r="AJ112" s="56"/>
      <c r="AK112" s="56"/>
      <c r="AL112" s="56"/>
      <c r="AM112" s="56"/>
      <c r="AN112" s="56"/>
      <c r="AO112" s="70" t="s">
        <v>26</v>
      </c>
      <c r="AP112" s="32"/>
    </row>
    <row r="113" spans="7:42" ht="86.25" customHeight="1" x14ac:dyDescent="1.35">
      <c r="G113" s="209" t="s">
        <v>8</v>
      </c>
      <c r="H113" s="210"/>
      <c r="I113" s="55">
        <v>0</v>
      </c>
      <c r="J113" s="56"/>
      <c r="K113" s="57">
        <f>+I113/$I$116</f>
        <v>0</v>
      </c>
      <c r="AC113" s="28"/>
      <c r="AD113" s="28"/>
      <c r="AE113" s="67" t="s">
        <v>18</v>
      </c>
      <c r="AF113" s="55">
        <v>0</v>
      </c>
      <c r="AG113" s="56"/>
      <c r="AH113" s="56"/>
      <c r="AI113" s="56"/>
      <c r="AJ113" s="56"/>
      <c r="AK113" s="56"/>
      <c r="AL113" s="56"/>
      <c r="AM113" s="56"/>
      <c r="AN113" s="56"/>
      <c r="AO113" s="71">
        <f>+AF113/$AF$118</f>
        <v>0</v>
      </c>
      <c r="AP113" s="32"/>
    </row>
    <row r="114" spans="7:42" ht="99.75" customHeight="1" x14ac:dyDescent="1.35">
      <c r="G114" s="209" t="s">
        <v>9</v>
      </c>
      <c r="H114" s="210"/>
      <c r="I114" s="55">
        <v>2</v>
      </c>
      <c r="J114" s="56"/>
      <c r="K114" s="57">
        <f>+I114/$I$116</f>
        <v>1</v>
      </c>
      <c r="AC114" s="28"/>
      <c r="AD114" s="28"/>
      <c r="AE114" s="67" t="s">
        <v>13</v>
      </c>
      <c r="AF114" s="55">
        <v>0</v>
      </c>
      <c r="AG114" s="56"/>
      <c r="AH114" s="56"/>
      <c r="AI114" s="56"/>
      <c r="AJ114" s="56"/>
      <c r="AK114" s="56"/>
      <c r="AL114" s="56"/>
      <c r="AM114" s="56"/>
      <c r="AN114" s="56"/>
      <c r="AO114" s="71">
        <f>+AF114/$AF$118</f>
        <v>0</v>
      </c>
      <c r="AP114" s="32"/>
    </row>
    <row r="115" spans="7:42" ht="95.25" customHeight="1" x14ac:dyDescent="1.35">
      <c r="G115" s="209" t="s">
        <v>10</v>
      </c>
      <c r="H115" s="210"/>
      <c r="I115" s="55">
        <v>0</v>
      </c>
      <c r="J115" s="56"/>
      <c r="K115" s="57">
        <f>+I115/$I$116</f>
        <v>0</v>
      </c>
      <c r="L115" s="5"/>
      <c r="M115" s="5"/>
      <c r="N115" s="5"/>
      <c r="O115" s="5"/>
      <c r="P115" s="5"/>
      <c r="AC115" s="29"/>
      <c r="AD115" s="29"/>
      <c r="AE115" s="54" t="s">
        <v>14</v>
      </c>
      <c r="AF115" s="72">
        <v>0</v>
      </c>
      <c r="AG115" s="56"/>
      <c r="AH115" s="56"/>
      <c r="AI115" s="56"/>
      <c r="AJ115" s="56"/>
      <c r="AK115" s="56"/>
      <c r="AL115" s="56"/>
      <c r="AM115" s="56"/>
      <c r="AN115" s="56"/>
      <c r="AO115" s="71">
        <f>+AF115/$AF$118</f>
        <v>0</v>
      </c>
      <c r="AP115" s="32"/>
    </row>
    <row r="116" spans="7:42" ht="92.25" x14ac:dyDescent="1.35">
      <c r="G116" s="172"/>
      <c r="H116" s="69" t="s">
        <v>11</v>
      </c>
      <c r="I116" s="69">
        <f>SUM(I113:I115)</f>
        <v>2</v>
      </c>
      <c r="J116" s="56"/>
      <c r="K116" s="64">
        <f>SUM(K113:K115)</f>
        <v>1</v>
      </c>
      <c r="L116" s="5"/>
      <c r="M116" s="5"/>
      <c r="N116" s="5"/>
      <c r="O116" s="5"/>
      <c r="P116" s="5"/>
      <c r="AC116" s="29"/>
      <c r="AD116" s="29"/>
      <c r="AE116" s="73" t="s">
        <v>16</v>
      </c>
      <c r="AF116" s="55">
        <v>0</v>
      </c>
      <c r="AG116" s="211"/>
      <c r="AH116" s="211"/>
      <c r="AI116" s="211"/>
      <c r="AJ116" s="211"/>
      <c r="AK116" s="211"/>
      <c r="AL116" s="211"/>
      <c r="AM116" s="211"/>
      <c r="AN116" s="211"/>
      <c r="AO116" s="71">
        <f>+AF116/$AF$118</f>
        <v>0</v>
      </c>
    </row>
    <row r="117" spans="7:42" ht="92.25" x14ac:dyDescent="1.35">
      <c r="G117" s="4"/>
      <c r="H117" s="4"/>
      <c r="I117" s="3"/>
      <c r="L117" s="5"/>
      <c r="M117" s="5"/>
      <c r="N117" s="5"/>
      <c r="O117" s="5"/>
      <c r="P117" s="5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30"/>
      <c r="AD117" s="30"/>
      <c r="AE117" s="65" t="s">
        <v>15</v>
      </c>
      <c r="AF117" s="74">
        <v>2</v>
      </c>
      <c r="AG117" s="56"/>
      <c r="AH117" s="56"/>
      <c r="AI117" s="56"/>
      <c r="AJ117" s="56"/>
      <c r="AK117" s="56"/>
      <c r="AL117" s="56"/>
      <c r="AM117" s="56"/>
      <c r="AN117" s="56"/>
      <c r="AO117" s="71">
        <f>+AF117/$AF$118</f>
        <v>1</v>
      </c>
    </row>
    <row r="118" spans="7:42" ht="92.25" x14ac:dyDescent="1.35">
      <c r="G118" s="4"/>
      <c r="H118" s="4"/>
      <c r="I118" s="3"/>
      <c r="L118" s="5"/>
      <c r="M118" s="5"/>
      <c r="N118" s="5"/>
      <c r="O118" s="5"/>
      <c r="P118" s="5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178"/>
      <c r="AD118" s="178"/>
      <c r="AE118" s="93" t="s">
        <v>11</v>
      </c>
      <c r="AF118" s="63">
        <f>SUM(AF113:AF117)</f>
        <v>2</v>
      </c>
      <c r="AG118" s="56"/>
      <c r="AH118" s="56"/>
      <c r="AI118" s="56"/>
      <c r="AJ118" s="56"/>
      <c r="AK118" s="56"/>
      <c r="AL118" s="56"/>
      <c r="AM118" s="56"/>
      <c r="AN118" s="56"/>
      <c r="AO118" s="75">
        <f>SUM(AO113:AO117)</f>
        <v>1</v>
      </c>
    </row>
    <row r="119" spans="7:42" ht="46.5" x14ac:dyDescent="0.25">
      <c r="G119" s="4"/>
      <c r="H119" s="4"/>
      <c r="I119" s="3"/>
      <c r="L119" s="5"/>
      <c r="M119" s="5"/>
      <c r="N119" s="5"/>
      <c r="O119" s="5"/>
      <c r="P119" s="5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178"/>
      <c r="AD119" s="178"/>
      <c r="AE119" s="47"/>
      <c r="AF119" s="43"/>
    </row>
    <row r="120" spans="7:42" ht="46.5" x14ac:dyDescent="0.25">
      <c r="G120" s="4"/>
      <c r="H120" s="4"/>
      <c r="I120" s="3"/>
      <c r="L120" s="5"/>
      <c r="M120" s="5"/>
      <c r="N120" s="5"/>
      <c r="O120" s="5"/>
      <c r="P120" s="5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178"/>
      <c r="AD120" s="178"/>
      <c r="AE120" s="47"/>
      <c r="AF120" s="43"/>
    </row>
    <row r="121" spans="7:42" ht="46.5" x14ac:dyDescent="0.25">
      <c r="G121" s="4"/>
      <c r="H121" s="4"/>
      <c r="I121" s="3"/>
      <c r="L121" s="5"/>
      <c r="M121" s="5"/>
      <c r="N121" s="5"/>
      <c r="O121" s="5"/>
      <c r="P121" s="5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178"/>
      <c r="AD121" s="178"/>
      <c r="AE121" s="47"/>
      <c r="AF121" s="43"/>
    </row>
    <row r="122" spans="7:42" x14ac:dyDescent="0.25">
      <c r="G122" s="4"/>
      <c r="H122" s="4"/>
      <c r="I122" s="3"/>
      <c r="L122" s="5"/>
      <c r="M122" s="5"/>
      <c r="N122" s="5"/>
      <c r="O122" s="5"/>
      <c r="P122" s="5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0"/>
    </row>
    <row r="123" spans="7:42" x14ac:dyDescent="0.25">
      <c r="G123" s="4"/>
      <c r="H123" s="4"/>
      <c r="I123" s="3"/>
      <c r="L123" s="5"/>
      <c r="M123" s="5"/>
      <c r="N123" s="5"/>
      <c r="O123" s="5"/>
      <c r="P123" s="5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0"/>
    </row>
    <row r="124" spans="7:42" x14ac:dyDescent="0.25">
      <c r="G124" s="4"/>
      <c r="H124" s="4"/>
      <c r="I124" s="3"/>
      <c r="L124" s="5"/>
      <c r="M124" s="5"/>
      <c r="N124" s="5"/>
      <c r="O124" s="5"/>
      <c r="P124" s="5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0"/>
    </row>
    <row r="125" spans="7:42" x14ac:dyDescent="0.25">
      <c r="G125" s="4"/>
      <c r="H125" s="4"/>
      <c r="I125" s="3"/>
      <c r="L125" s="5"/>
      <c r="M125" s="5"/>
      <c r="N125" s="5"/>
      <c r="O125" s="5"/>
      <c r="P125" s="5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</row>
    <row r="126" spans="7:42" ht="15" customHeight="1" x14ac:dyDescent="0.25">
      <c r="G126" s="4"/>
      <c r="H126" s="4"/>
      <c r="I126" s="3"/>
      <c r="L126" s="5"/>
      <c r="M126" s="5"/>
      <c r="N126" s="5"/>
      <c r="O126" s="5"/>
      <c r="P126" s="5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17"/>
    </row>
    <row r="127" spans="7:42" ht="15" customHeight="1" x14ac:dyDescent="0.25">
      <c r="G127" s="4"/>
      <c r="H127" s="4"/>
      <c r="I127" s="3"/>
      <c r="L127" s="5"/>
      <c r="M127" s="5"/>
      <c r="N127" s="5"/>
      <c r="O127" s="5"/>
      <c r="P127" s="5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17"/>
    </row>
    <row r="128" spans="7:42" ht="15" customHeight="1" x14ac:dyDescent="0.25">
      <c r="G128" s="4"/>
      <c r="H128" s="4"/>
      <c r="I128" s="3"/>
      <c r="L128" s="5"/>
      <c r="M128" s="5"/>
      <c r="N128" s="5"/>
      <c r="O128" s="5"/>
      <c r="P128" s="5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17"/>
    </row>
    <row r="129" spans="6:32" ht="15" customHeight="1" x14ac:dyDescent="0.25">
      <c r="G129" s="4"/>
      <c r="H129" s="4"/>
      <c r="I129" s="3"/>
      <c r="L129" s="5"/>
      <c r="M129" s="5"/>
      <c r="N129" s="5"/>
      <c r="O129" s="5"/>
      <c r="P129" s="5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17"/>
    </row>
    <row r="130" spans="6:32" ht="15" customHeight="1" x14ac:dyDescent="0.25">
      <c r="G130" s="4"/>
      <c r="H130" s="4"/>
      <c r="I130" s="3"/>
      <c r="L130" s="5"/>
      <c r="M130" s="5"/>
      <c r="N130" s="5"/>
      <c r="O130" s="5"/>
      <c r="P130" s="5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17"/>
    </row>
    <row r="131" spans="6:32" ht="15" customHeight="1" x14ac:dyDescent="0.25">
      <c r="G131" s="4"/>
      <c r="H131" s="4"/>
      <c r="I131" s="3"/>
      <c r="L131" s="5"/>
      <c r="M131" s="5"/>
      <c r="N131" s="5"/>
      <c r="O131" s="5"/>
      <c r="P131" s="5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</row>
    <row r="132" spans="6:32" ht="15" customHeight="1" x14ac:dyDescent="0.25">
      <c r="G132" s="4"/>
      <c r="H132" s="4"/>
      <c r="I132" s="3"/>
      <c r="L132" s="5"/>
      <c r="M132" s="5"/>
      <c r="N132" s="5"/>
      <c r="O132" s="5"/>
      <c r="P132" s="5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</row>
    <row r="133" spans="6:32" ht="15" customHeight="1" x14ac:dyDescent="0.25">
      <c r="G133" s="4"/>
      <c r="H133" s="4"/>
      <c r="I133" s="3"/>
      <c r="L133" s="5"/>
      <c r="M133" s="5"/>
      <c r="N133" s="5"/>
      <c r="O133" s="5"/>
      <c r="P133" s="5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</row>
    <row r="134" spans="6:32" ht="15" customHeight="1" x14ac:dyDescent="0.25">
      <c r="G134" s="4"/>
      <c r="H134" s="4"/>
      <c r="I134" s="3"/>
      <c r="L134" s="5"/>
      <c r="M134" s="5"/>
      <c r="N134" s="5"/>
      <c r="O134" s="5"/>
      <c r="P134" s="5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</row>
    <row r="135" spans="6:32" ht="15" customHeight="1" x14ac:dyDescent="0.25">
      <c r="G135" s="4"/>
      <c r="H135" s="4"/>
      <c r="I135" s="3"/>
      <c r="L135" s="5"/>
      <c r="M135" s="5"/>
      <c r="N135" s="5"/>
      <c r="O135" s="5"/>
      <c r="P135" s="5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</row>
    <row r="136" spans="6:32" ht="15" customHeight="1" x14ac:dyDescent="0.25">
      <c r="G136" s="4"/>
      <c r="H136" s="4"/>
      <c r="I136" s="3"/>
      <c r="L136" s="5"/>
      <c r="M136" s="5"/>
      <c r="N136" s="5"/>
      <c r="O136" s="5"/>
      <c r="P136" s="5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</row>
    <row r="137" spans="6:32" ht="15" customHeight="1" x14ac:dyDescent="0.25">
      <c r="G137" s="4"/>
      <c r="H137" s="4"/>
      <c r="I137" s="3"/>
      <c r="L137" s="5"/>
      <c r="M137" s="5"/>
      <c r="N137" s="5"/>
      <c r="O137" s="5"/>
      <c r="P137" s="5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</row>
    <row r="138" spans="6:32" ht="15" customHeight="1" x14ac:dyDescent="0.25">
      <c r="G138" s="4"/>
      <c r="H138" s="4"/>
      <c r="I138" s="3"/>
      <c r="L138" s="5"/>
      <c r="M138" s="5"/>
      <c r="N138" s="5"/>
      <c r="O138" s="5"/>
      <c r="P138" s="5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</row>
    <row r="139" spans="6:32" ht="15" customHeight="1" x14ac:dyDescent="0.25">
      <c r="G139" s="1"/>
      <c r="H139" s="1"/>
      <c r="I139" s="2"/>
      <c r="L139" s="6"/>
      <c r="M139" s="6"/>
      <c r="N139" s="6"/>
      <c r="O139" s="6"/>
      <c r="P139" s="6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</row>
    <row r="140" spans="6:32" ht="15" customHeight="1" x14ac:dyDescent="0.25">
      <c r="I140" s="2"/>
      <c r="L140" s="6"/>
      <c r="M140" s="6"/>
      <c r="N140" s="6"/>
      <c r="O140" s="6"/>
      <c r="P140" s="6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</row>
    <row r="141" spans="6:32" ht="15" customHeight="1" x14ac:dyDescent="0.25">
      <c r="F141" s="212"/>
      <c r="G141" s="212"/>
      <c r="H141" s="212"/>
      <c r="I141" s="10"/>
      <c r="L141" s="6"/>
      <c r="M141" s="6"/>
      <c r="N141" s="6"/>
      <c r="O141" s="6"/>
      <c r="P141" s="6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</row>
    <row r="142" spans="6:32" ht="34.5" customHeight="1" x14ac:dyDescent="0.25">
      <c r="F142" s="11"/>
      <c r="G142" s="11"/>
      <c r="H142" s="11"/>
      <c r="I142" s="10"/>
      <c r="L142" s="6"/>
      <c r="M142" s="6"/>
      <c r="N142" s="6"/>
      <c r="O142" s="6"/>
      <c r="P142" s="6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17"/>
    </row>
    <row r="143" spans="6:32" x14ac:dyDescent="0.25">
      <c r="F143" s="11"/>
      <c r="G143" s="213"/>
      <c r="H143" s="213"/>
      <c r="I143" s="10"/>
      <c r="L143" s="6"/>
      <c r="M143" s="6"/>
      <c r="N143" s="6"/>
      <c r="O143" s="6"/>
      <c r="P143" s="6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</row>
    <row r="144" spans="6:32" x14ac:dyDescent="0.25">
      <c r="F144" s="11"/>
      <c r="G144" s="213"/>
      <c r="H144" s="213"/>
      <c r="I144" s="10"/>
      <c r="L144" s="6"/>
      <c r="M144" s="6"/>
      <c r="N144" s="6"/>
      <c r="O144" s="6"/>
      <c r="P144" s="6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</row>
    <row r="145" spans="6:16" x14ac:dyDescent="0.25">
      <c r="F145" s="11"/>
      <c r="G145" s="214"/>
      <c r="H145" s="214"/>
      <c r="I145" s="10"/>
      <c r="L145" s="6"/>
      <c r="M145" s="6"/>
      <c r="N145" s="6"/>
      <c r="O145" s="6"/>
      <c r="P145" s="6"/>
    </row>
    <row r="146" spans="6:16" x14ac:dyDescent="0.25">
      <c r="F146" s="11"/>
      <c r="G146" s="214"/>
      <c r="H146" s="214"/>
      <c r="I146" s="10"/>
      <c r="L146" s="6"/>
      <c r="M146" s="6"/>
      <c r="N146" s="6"/>
      <c r="O146" s="6"/>
      <c r="P146" s="6"/>
    </row>
    <row r="147" spans="6:16" x14ac:dyDescent="0.25">
      <c r="F147" s="11"/>
      <c r="G147" s="174"/>
      <c r="H147" s="174"/>
      <c r="I147" s="10"/>
      <c r="L147" s="6"/>
      <c r="M147" s="6"/>
      <c r="N147" s="6"/>
      <c r="O147" s="6"/>
      <c r="P147" s="6"/>
    </row>
    <row r="148" spans="6:16" ht="33" customHeight="1" x14ac:dyDescent="0.25">
      <c r="F148" s="212"/>
      <c r="G148" s="212"/>
      <c r="H148" s="212"/>
      <c r="I148" s="10"/>
      <c r="L148" s="6"/>
      <c r="M148" s="6"/>
      <c r="N148" s="6"/>
      <c r="O148" s="6"/>
      <c r="P148" s="6"/>
    </row>
    <row r="149" spans="6:16" ht="18" customHeight="1" x14ac:dyDescent="0.25">
      <c r="F149" s="173"/>
      <c r="G149" s="173"/>
      <c r="H149" s="173"/>
      <c r="I149" s="10"/>
      <c r="L149" s="6"/>
      <c r="M149" s="6"/>
      <c r="N149" s="6"/>
      <c r="O149" s="6"/>
      <c r="P149" s="6"/>
    </row>
    <row r="150" spans="6:16" ht="33" customHeight="1" x14ac:dyDescent="0.25">
      <c r="F150" s="212"/>
      <c r="G150" s="212"/>
      <c r="H150" s="212"/>
      <c r="I150" s="10"/>
      <c r="L150" s="7"/>
      <c r="M150" s="7"/>
      <c r="N150" s="7"/>
      <c r="O150" s="7"/>
      <c r="P150" s="7"/>
    </row>
    <row r="151" spans="6:16" x14ac:dyDescent="0.25">
      <c r="F151" s="11"/>
      <c r="G151" s="11"/>
      <c r="H151" s="11"/>
      <c r="I151" s="10"/>
    </row>
    <row r="152" spans="6:16" x14ac:dyDescent="0.25">
      <c r="F152" s="212"/>
      <c r="G152" s="212"/>
      <c r="H152" s="212"/>
      <c r="I152" s="10"/>
    </row>
    <row r="191" ht="3.75" customHeight="1" x14ac:dyDescent="0.25"/>
    <row r="192" hidden="1" x14ac:dyDescent="0.25"/>
    <row r="193" spans="6:40" ht="7.5" hidden="1" customHeight="1" x14ac:dyDescent="0.25"/>
    <row r="194" spans="6:40" hidden="1" x14ac:dyDescent="0.25"/>
    <row r="195" spans="6:40" hidden="1" x14ac:dyDescent="0.25"/>
    <row r="196" spans="6:40" hidden="1" x14ac:dyDescent="0.25"/>
    <row r="197" spans="6:40" hidden="1" x14ac:dyDescent="0.25"/>
    <row r="198" spans="6:40" hidden="1" x14ac:dyDescent="0.25"/>
    <row r="199" spans="6:40" hidden="1" x14ac:dyDescent="0.25"/>
    <row r="206" spans="6:40" ht="207.75" customHeight="1" x14ac:dyDescent="0.25">
      <c r="F206" s="215" t="s">
        <v>20</v>
      </c>
      <c r="G206" s="208"/>
      <c r="H206" s="208"/>
      <c r="I206" s="208"/>
      <c r="J206" s="208"/>
      <c r="K206" s="208"/>
      <c r="L206" s="208"/>
      <c r="M206" s="208"/>
      <c r="N206" s="208"/>
      <c r="O206" s="208"/>
      <c r="P206" s="208"/>
      <c r="Q206" s="208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208" t="s">
        <v>3</v>
      </c>
      <c r="AF206" s="208"/>
      <c r="AG206" s="208"/>
      <c r="AH206" s="208"/>
      <c r="AI206" s="208"/>
      <c r="AJ206" s="208"/>
      <c r="AK206" s="44"/>
      <c r="AL206" s="44"/>
      <c r="AM206" s="44"/>
      <c r="AN206" s="44"/>
    </row>
    <row r="207" spans="6:40" x14ac:dyDescent="0.25">
      <c r="I207" s="2"/>
      <c r="AC207" s="13"/>
      <c r="AD207" s="13"/>
      <c r="AE207" s="13"/>
      <c r="AF207" s="10"/>
    </row>
    <row r="208" spans="6:40" ht="92.25" x14ac:dyDescent="1.35">
      <c r="H208" s="56"/>
      <c r="I208" s="53" t="s">
        <v>27</v>
      </c>
      <c r="J208" s="56"/>
      <c r="K208" s="56"/>
      <c r="L208" s="56"/>
      <c r="M208" s="56"/>
      <c r="N208" s="56"/>
      <c r="O208" s="56"/>
      <c r="P208" s="53" t="s">
        <v>26</v>
      </c>
      <c r="AC208" s="13"/>
      <c r="AD208" s="13"/>
      <c r="AE208" s="66"/>
      <c r="AF208" s="77"/>
      <c r="AG208" s="53" t="s">
        <v>27</v>
      </c>
      <c r="AH208" s="56"/>
      <c r="AI208" s="53" t="s">
        <v>26</v>
      </c>
    </row>
    <row r="209" spans="7:42" ht="126" customHeight="1" x14ac:dyDescent="1.35">
      <c r="G209" s="37"/>
      <c r="H209" s="54" t="s">
        <v>21</v>
      </c>
      <c r="I209" s="55">
        <v>0</v>
      </c>
      <c r="J209" s="56"/>
      <c r="K209" s="56"/>
      <c r="L209" s="56"/>
      <c r="M209" s="56"/>
      <c r="N209" s="56"/>
      <c r="O209" s="56"/>
      <c r="P209" s="57">
        <f>+I209/$I$212</f>
        <v>0</v>
      </c>
      <c r="AC209" s="45"/>
      <c r="AD209" s="45"/>
      <c r="AE209" s="203" t="s">
        <v>4</v>
      </c>
      <c r="AF209" s="203"/>
      <c r="AG209" s="55">
        <v>0</v>
      </c>
      <c r="AH209" s="56"/>
      <c r="AI209" s="57">
        <f>+AG209/$AG$214</f>
        <v>0</v>
      </c>
    </row>
    <row r="210" spans="7:42" ht="188.25" customHeight="1" x14ac:dyDescent="1.35">
      <c r="G210" s="37"/>
      <c r="H210" s="54" t="s">
        <v>28</v>
      </c>
      <c r="I210" s="55">
        <v>0</v>
      </c>
      <c r="J210" s="204"/>
      <c r="K210" s="205"/>
      <c r="L210" s="205"/>
      <c r="M210" s="205"/>
      <c r="N210" s="205"/>
      <c r="O210" s="205"/>
      <c r="P210" s="57">
        <f>+I210/$I$212</f>
        <v>0</v>
      </c>
      <c r="AC210" s="45"/>
      <c r="AD210" s="45"/>
      <c r="AE210" s="203" t="s">
        <v>22</v>
      </c>
      <c r="AF210" s="203"/>
      <c r="AG210" s="55">
        <v>0</v>
      </c>
      <c r="AH210" s="56"/>
      <c r="AI210" s="57">
        <f>+AG210/$AG$214</f>
        <v>0</v>
      </c>
    </row>
    <row r="211" spans="7:42" ht="92.25" x14ac:dyDescent="1.35">
      <c r="G211" s="176"/>
      <c r="H211" s="76" t="s">
        <v>15</v>
      </c>
      <c r="I211" s="55">
        <v>2</v>
      </c>
      <c r="J211" s="56"/>
      <c r="K211" s="56"/>
      <c r="L211" s="56"/>
      <c r="M211" s="56"/>
      <c r="N211" s="56"/>
      <c r="O211" s="56"/>
      <c r="P211" s="57">
        <f>+I211/$I$212</f>
        <v>1</v>
      </c>
      <c r="AC211" s="37"/>
      <c r="AD211" s="37"/>
      <c r="AE211" s="206" t="s">
        <v>31</v>
      </c>
      <c r="AF211" s="206"/>
      <c r="AG211" s="55">
        <v>2</v>
      </c>
      <c r="AH211" s="56"/>
      <c r="AI211" s="57">
        <f>+AG211/$AG$214</f>
        <v>1</v>
      </c>
    </row>
    <row r="212" spans="7:42" ht="197.25" customHeight="1" x14ac:dyDescent="1.35">
      <c r="G212" s="4"/>
      <c r="H212" s="93" t="s">
        <v>11</v>
      </c>
      <c r="I212" s="93">
        <f>SUM(I209:I211)</f>
        <v>2</v>
      </c>
      <c r="J212" s="56"/>
      <c r="K212" s="56"/>
      <c r="L212" s="56"/>
      <c r="M212" s="56"/>
      <c r="N212" s="56"/>
      <c r="O212" s="56"/>
      <c r="P212" s="64">
        <f>SUM(P209:P211)</f>
        <v>1</v>
      </c>
      <c r="AC212" s="37"/>
      <c r="AD212" s="37"/>
      <c r="AE212" s="203" t="s">
        <v>30</v>
      </c>
      <c r="AF212" s="203"/>
      <c r="AG212" s="55">
        <v>0</v>
      </c>
      <c r="AH212" s="56"/>
      <c r="AI212" s="57">
        <f>+AG212/$AG$214</f>
        <v>0</v>
      </c>
      <c r="AK212" s="85"/>
    </row>
    <row r="213" spans="7:42" ht="32.25" customHeight="1" x14ac:dyDescent="1.35">
      <c r="G213" s="4"/>
      <c r="H213" s="93"/>
      <c r="I213" s="93"/>
      <c r="J213" s="56"/>
      <c r="K213" s="56"/>
      <c r="L213" s="56"/>
      <c r="M213" s="56"/>
      <c r="N213" s="56"/>
      <c r="O213" s="56"/>
      <c r="P213" s="64"/>
      <c r="AC213" s="37"/>
      <c r="AD213" s="37"/>
      <c r="AE213" s="236"/>
      <c r="AF213" s="236"/>
      <c r="AG213" s="236"/>
      <c r="AH213" s="236"/>
      <c r="AI213" s="236"/>
      <c r="AJ213" s="9"/>
      <c r="AK213" s="85"/>
    </row>
    <row r="214" spans="7:42" ht="135" customHeight="1" x14ac:dyDescent="0.25"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178"/>
      <c r="AD214" s="178"/>
      <c r="AE214" s="216" t="s">
        <v>11</v>
      </c>
      <c r="AF214" s="216"/>
      <c r="AG214" s="78">
        <f>SUM(AG209:AG213)</f>
        <v>2</v>
      </c>
      <c r="AH214" s="79"/>
      <c r="AI214" s="80">
        <f>SUM(AI209:AI213)</f>
        <v>1</v>
      </c>
      <c r="AJ214" s="50"/>
      <c r="AK214" s="217"/>
      <c r="AL214" s="217"/>
      <c r="AM214" s="217"/>
      <c r="AN214" s="217"/>
      <c r="AO214" s="217"/>
      <c r="AP214" s="217"/>
    </row>
    <row r="215" spans="7:42" ht="141" customHeight="1" x14ac:dyDescent="0.25"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178"/>
      <c r="AD215" s="178"/>
      <c r="AE215" s="237"/>
      <c r="AF215" s="237"/>
      <c r="AG215" s="237"/>
      <c r="AH215" s="237"/>
      <c r="AI215" s="237"/>
      <c r="AJ215" s="237"/>
      <c r="AK215" s="237"/>
      <c r="AL215" s="237"/>
      <c r="AM215" s="237"/>
      <c r="AN215" s="237"/>
      <c r="AO215" s="237"/>
      <c r="AP215" s="176"/>
    </row>
    <row r="216" spans="7:42" ht="28.5" customHeight="1" x14ac:dyDescent="0.25"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179"/>
      <c r="AD216" s="179"/>
      <c r="AE216" s="237"/>
      <c r="AF216" s="237"/>
      <c r="AG216" s="237"/>
      <c r="AH216" s="237"/>
      <c r="AI216" s="237"/>
      <c r="AJ216" s="237"/>
      <c r="AK216" s="237"/>
      <c r="AL216" s="237"/>
      <c r="AM216" s="237"/>
      <c r="AN216" s="237"/>
      <c r="AO216" s="237"/>
      <c r="AP216" s="171"/>
    </row>
    <row r="217" spans="7:42" ht="28.5" x14ac:dyDescent="0.25"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179"/>
      <c r="AD217" s="179"/>
      <c r="AE217" s="179"/>
      <c r="AF217" s="3"/>
      <c r="AI217" s="178"/>
      <c r="AP217" s="171"/>
    </row>
    <row r="218" spans="7:42" ht="31.5" x14ac:dyDescent="0.25">
      <c r="R218" s="179"/>
      <c r="S218" s="179"/>
      <c r="T218" s="179"/>
      <c r="U218" s="179"/>
      <c r="V218" s="179"/>
      <c r="W218" s="179"/>
      <c r="X218" s="179"/>
      <c r="Y218" s="179"/>
      <c r="Z218" s="179"/>
      <c r="AA218" s="179"/>
      <c r="AB218" s="179"/>
      <c r="AC218" s="179"/>
      <c r="AD218" s="179"/>
      <c r="AE218" s="179"/>
      <c r="AF218" s="3"/>
      <c r="AP218" s="170"/>
    </row>
    <row r="219" spans="7:42" x14ac:dyDescent="0.25">
      <c r="R219" s="179"/>
      <c r="S219" s="179"/>
      <c r="T219" s="179"/>
      <c r="U219" s="179"/>
      <c r="V219" s="179"/>
      <c r="W219" s="179"/>
      <c r="X219" s="179"/>
      <c r="Y219" s="179"/>
      <c r="Z219" s="179"/>
      <c r="AA219" s="179"/>
      <c r="AB219" s="179"/>
      <c r="AC219" s="179"/>
      <c r="AD219" s="179"/>
      <c r="AE219" s="179"/>
      <c r="AF219" s="3"/>
    </row>
    <row r="220" spans="7:42" x14ac:dyDescent="0.25"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179"/>
      <c r="AF220" s="3"/>
      <c r="AH220" s="15"/>
      <c r="AI220" s="15"/>
    </row>
    <row r="221" spans="7:42" x14ac:dyDescent="0.25">
      <c r="R221" s="179"/>
      <c r="S221" s="179"/>
      <c r="T221" s="179"/>
      <c r="U221" s="179"/>
      <c r="V221" s="179"/>
      <c r="W221" s="179"/>
      <c r="X221" s="179"/>
      <c r="Y221" s="179"/>
      <c r="Z221" s="179"/>
      <c r="AA221" s="179"/>
      <c r="AB221" s="179"/>
      <c r="AC221" s="179"/>
      <c r="AD221" s="179"/>
      <c r="AE221" s="9"/>
      <c r="AF221" s="3"/>
      <c r="AH221" s="15"/>
      <c r="AI221" s="15"/>
    </row>
    <row r="222" spans="7:42" x14ac:dyDescent="0.25">
      <c r="AE222" s="179"/>
      <c r="AF222" s="3"/>
    </row>
    <row r="224" spans="7:42" x14ac:dyDescent="0.25">
      <c r="AH224" s="15"/>
      <c r="AI224" s="15"/>
    </row>
    <row r="225" spans="34:35" x14ac:dyDescent="0.25">
      <c r="AH225" s="15"/>
      <c r="AI225" s="15"/>
    </row>
    <row r="226" spans="34:35" x14ac:dyDescent="0.25">
      <c r="AH226" s="15"/>
      <c r="AI226" s="15"/>
    </row>
    <row r="227" spans="34:35" x14ac:dyDescent="0.25">
      <c r="AH227" s="15"/>
      <c r="AI227" s="15"/>
    </row>
    <row r="228" spans="34:35" x14ac:dyDescent="0.25">
      <c r="AH228" s="15"/>
      <c r="AI228" s="15"/>
    </row>
    <row r="229" spans="34:35" x14ac:dyDescent="0.25">
      <c r="AH229" s="15"/>
      <c r="AI229" s="15"/>
    </row>
    <row r="294" spans="6:40" hidden="1" x14ac:dyDescent="0.25"/>
    <row r="295" spans="6:40" hidden="1" x14ac:dyDescent="0.25"/>
    <row r="296" spans="6:40" hidden="1" x14ac:dyDescent="0.25"/>
    <row r="297" spans="6:40" hidden="1" x14ac:dyDescent="0.25"/>
    <row r="298" spans="6:40" hidden="1" x14ac:dyDescent="0.25"/>
    <row r="299" spans="6:40" ht="28.5" customHeight="1" x14ac:dyDescent="0.25"/>
    <row r="301" spans="6:40" ht="15.75" thickBot="1" x14ac:dyDescent="0.3"/>
    <row r="302" spans="6:40" ht="365.25" customHeight="1" thickBot="1" x14ac:dyDescent="1.4">
      <c r="F302" s="197" t="s">
        <v>6</v>
      </c>
      <c r="G302" s="198"/>
      <c r="H302" s="198"/>
      <c r="I302" s="198"/>
      <c r="J302" s="198"/>
      <c r="K302" s="198"/>
      <c r="L302" s="198"/>
      <c r="M302" s="199"/>
      <c r="N302" s="56"/>
      <c r="O302" s="41">
        <v>4</v>
      </c>
      <c r="R302" s="39"/>
      <c r="S302" s="39"/>
      <c r="T302" s="39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235" t="s">
        <v>35</v>
      </c>
      <c r="AF302" s="235"/>
      <c r="AG302" s="235"/>
      <c r="AH302" s="235"/>
      <c r="AI302" s="235"/>
      <c r="AJ302" s="235"/>
      <c r="AK302" s="235"/>
      <c r="AL302" s="235"/>
      <c r="AM302" s="235"/>
      <c r="AN302" s="235"/>
    </row>
    <row r="303" spans="6:40" ht="36" customHeight="1" thickBot="1" x14ac:dyDescent="1.4">
      <c r="F303" s="93"/>
      <c r="G303" s="93"/>
      <c r="H303" s="93"/>
      <c r="I303" s="58"/>
      <c r="J303" s="56"/>
      <c r="K303" s="56"/>
      <c r="L303" s="56"/>
      <c r="M303" s="56"/>
      <c r="N303" s="56"/>
      <c r="O303" s="56"/>
      <c r="AE303" s="39"/>
    </row>
    <row r="304" spans="6:40" ht="185.25" customHeight="1" thickBot="1" x14ac:dyDescent="1.4">
      <c r="F304" s="197" t="s">
        <v>7</v>
      </c>
      <c r="G304" s="198"/>
      <c r="H304" s="198"/>
      <c r="I304" s="198"/>
      <c r="J304" s="198"/>
      <c r="K304" s="198"/>
      <c r="L304" s="198"/>
      <c r="M304" s="199"/>
      <c r="N304" s="56"/>
      <c r="O304" s="41" t="s">
        <v>45</v>
      </c>
      <c r="R304" s="40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235" t="s">
        <v>36</v>
      </c>
      <c r="AF304" s="235"/>
      <c r="AG304" s="235"/>
      <c r="AH304" s="235"/>
      <c r="AI304" s="235"/>
      <c r="AJ304" s="235"/>
      <c r="AK304" s="235"/>
      <c r="AL304" s="235"/>
      <c r="AM304" s="235"/>
      <c r="AN304" s="235"/>
    </row>
    <row r="305" spans="6:40" ht="13.5" customHeight="1" thickBot="1" x14ac:dyDescent="1.4">
      <c r="F305" s="56"/>
      <c r="G305" s="56"/>
      <c r="H305" s="56"/>
      <c r="I305" s="81"/>
      <c r="J305" s="56"/>
      <c r="K305" s="56"/>
      <c r="L305" s="56"/>
      <c r="M305" s="56"/>
      <c r="N305" s="56"/>
      <c r="O305" s="56"/>
      <c r="AE305" s="40"/>
    </row>
    <row r="306" spans="6:40" ht="147" customHeight="1" thickBot="1" x14ac:dyDescent="1.4">
      <c r="F306" s="197" t="s">
        <v>5</v>
      </c>
      <c r="G306" s="198"/>
      <c r="H306" s="198"/>
      <c r="I306" s="198"/>
      <c r="J306" s="198"/>
      <c r="K306" s="198"/>
      <c r="L306" s="198"/>
      <c r="M306" s="199"/>
      <c r="N306" s="56"/>
      <c r="O306" s="41">
        <v>0</v>
      </c>
      <c r="Q306" s="200"/>
      <c r="R306" s="200"/>
      <c r="S306" s="200"/>
      <c r="T306" s="200"/>
      <c r="U306" s="200"/>
      <c r="V306" s="200"/>
      <c r="W306" s="200"/>
      <c r="X306" s="200"/>
      <c r="Y306" s="200"/>
      <c r="Z306" s="200"/>
      <c r="AA306" s="200"/>
      <c r="AB306" s="200"/>
      <c r="AC306" s="200"/>
      <c r="AD306" s="169"/>
      <c r="AE306" s="164"/>
      <c r="AF306" s="164"/>
      <c r="AG306" s="164"/>
      <c r="AH306" s="164"/>
      <c r="AI306" s="164"/>
      <c r="AJ306" s="164"/>
      <c r="AK306" s="164"/>
      <c r="AL306" s="164"/>
      <c r="AM306" s="164"/>
      <c r="AN306" s="164"/>
    </row>
    <row r="310" spans="6:40" ht="103.5" customHeight="1" x14ac:dyDescent="0.25">
      <c r="R310" s="39"/>
      <c r="S310" s="39"/>
      <c r="T310" s="39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</row>
    <row r="311" spans="6:40" ht="26.25" x14ac:dyDescent="0.25">
      <c r="AE311" s="39"/>
      <c r="AF311" s="39"/>
    </row>
  </sheetData>
  <mergeCells count="50">
    <mergeCell ref="F25:AO26"/>
    <mergeCell ref="J15:AC15"/>
    <mergeCell ref="J19:AE19"/>
    <mergeCell ref="AO19:AP19"/>
    <mergeCell ref="J20:AE20"/>
    <mergeCell ref="J21:AE21"/>
    <mergeCell ref="F28:AO28"/>
    <mergeCell ref="AO30:AP30"/>
    <mergeCell ref="AC39:AF39"/>
    <mergeCell ref="F40:L40"/>
    <mergeCell ref="AE40:AI40"/>
    <mergeCell ref="I32:AD32"/>
    <mergeCell ref="G115:H115"/>
    <mergeCell ref="G41:H41"/>
    <mergeCell ref="AL41:AM41"/>
    <mergeCell ref="F44:G45"/>
    <mergeCell ref="AL44:AM44"/>
    <mergeCell ref="AL45:AM45"/>
    <mergeCell ref="R58:AE58"/>
    <mergeCell ref="R60:AE60"/>
    <mergeCell ref="F110:L110"/>
    <mergeCell ref="AE110:AP110"/>
    <mergeCell ref="G113:H113"/>
    <mergeCell ref="G114:H114"/>
    <mergeCell ref="AE209:AF209"/>
    <mergeCell ref="AG116:AN116"/>
    <mergeCell ref="F141:H141"/>
    <mergeCell ref="G143:H143"/>
    <mergeCell ref="G144:H144"/>
    <mergeCell ref="G145:H145"/>
    <mergeCell ref="G146:H146"/>
    <mergeCell ref="F148:H148"/>
    <mergeCell ref="F150:H150"/>
    <mergeCell ref="F152:H152"/>
    <mergeCell ref="F206:Q206"/>
    <mergeCell ref="AE206:AJ206"/>
    <mergeCell ref="J210:O210"/>
    <mergeCell ref="AE210:AF210"/>
    <mergeCell ref="AE211:AF211"/>
    <mergeCell ref="AE212:AF212"/>
    <mergeCell ref="AE213:AI213"/>
    <mergeCell ref="F306:M306"/>
    <mergeCell ref="Q306:AC306"/>
    <mergeCell ref="AK214:AP214"/>
    <mergeCell ref="AE215:AO216"/>
    <mergeCell ref="F302:M302"/>
    <mergeCell ref="AE302:AN302"/>
    <mergeCell ref="F304:M304"/>
    <mergeCell ref="AE304:AN304"/>
    <mergeCell ref="AE214:AF214"/>
  </mergeCells>
  <pageMargins left="0.43307086614173229" right="0.23622047244094491" top="0.19685039370078741" bottom="0.74803149606299213" header="0.31496062992125984" footer="0.31496062992125984"/>
  <pageSetup paperSize="281" scale="1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F15:AP311"/>
  <sheetViews>
    <sheetView tabSelected="1" topLeftCell="A227" zoomScale="12" zoomScaleNormal="12" workbookViewId="0">
      <selection activeCell="J317" sqref="J317"/>
    </sheetView>
  </sheetViews>
  <sheetFormatPr baseColWidth="10" defaultRowHeight="15" x14ac:dyDescent="0.25"/>
  <cols>
    <col min="1" max="1" width="15" customWidth="1"/>
    <col min="2" max="2" width="30" customWidth="1"/>
    <col min="3" max="3" width="6.42578125" customWidth="1"/>
    <col min="4" max="4" width="11.42578125" customWidth="1"/>
    <col min="7" max="7" width="41" customWidth="1"/>
    <col min="8" max="8" width="134.7109375" customWidth="1"/>
    <col min="9" max="9" width="24.28515625" customWidth="1"/>
    <col min="11" max="11" width="50" customWidth="1"/>
    <col min="15" max="15" width="33.28515625" customWidth="1"/>
    <col min="16" max="16" width="57.5703125" customWidth="1"/>
    <col min="17" max="17" width="11.42578125" customWidth="1"/>
    <col min="29" max="29" width="10.7109375" customWidth="1"/>
    <col min="30" max="30" width="14.140625" customWidth="1"/>
    <col min="31" max="31" width="72.42578125" customWidth="1"/>
    <col min="32" max="32" width="65" customWidth="1"/>
    <col min="33" max="33" width="28.5703125" customWidth="1"/>
    <col min="34" max="34" width="65.85546875" customWidth="1"/>
    <col min="35" max="35" width="63.140625" customWidth="1"/>
    <col min="40" max="40" width="7.140625" customWidth="1"/>
    <col min="41" max="41" width="49.28515625" customWidth="1"/>
    <col min="42" max="42" width="2.85546875" customWidth="1"/>
  </cols>
  <sheetData>
    <row r="15" spans="10:30" x14ac:dyDescent="0.25">
      <c r="J15" s="224"/>
      <c r="K15" s="224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C15" s="224"/>
      <c r="AD15" s="195"/>
    </row>
    <row r="19" spans="6:42" ht="48.75" customHeight="1" x14ac:dyDescent="0.25">
      <c r="F19" s="49"/>
      <c r="G19" s="49"/>
      <c r="H19" s="49"/>
      <c r="I19" s="49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5"/>
      <c r="U19" s="225"/>
      <c r="V19" s="225"/>
      <c r="W19" s="225"/>
      <c r="X19" s="225"/>
      <c r="Y19" s="225"/>
      <c r="Z19" s="225"/>
      <c r="AA19" s="225"/>
      <c r="AB19" s="225"/>
      <c r="AC19" s="225"/>
      <c r="AD19" s="225"/>
      <c r="AE19" s="225"/>
      <c r="AF19" s="49"/>
      <c r="AG19" s="49"/>
      <c r="AH19" s="49"/>
      <c r="AI19" s="49"/>
      <c r="AJ19" s="49"/>
      <c r="AK19" s="49"/>
      <c r="AL19" s="49"/>
      <c r="AM19" s="49"/>
      <c r="AN19" s="49"/>
      <c r="AO19" s="226"/>
      <c r="AP19" s="226"/>
    </row>
    <row r="20" spans="6:42" ht="46.5" x14ac:dyDescent="0.25">
      <c r="F20" s="49"/>
      <c r="G20" s="49"/>
      <c r="H20" s="49"/>
      <c r="I20" s="49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49"/>
      <c r="AG20" s="49"/>
      <c r="AH20" s="49"/>
      <c r="AI20" s="49"/>
      <c r="AJ20" s="49"/>
      <c r="AK20" s="49"/>
      <c r="AL20" s="49"/>
      <c r="AM20" s="49"/>
      <c r="AN20" s="49"/>
      <c r="AO20" s="11"/>
      <c r="AP20" s="13"/>
    </row>
    <row r="21" spans="6:42" ht="46.5" x14ac:dyDescent="0.25"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5"/>
      <c r="U21" s="225"/>
      <c r="V21" s="225"/>
      <c r="W21" s="225"/>
      <c r="X21" s="225"/>
      <c r="Y21" s="225"/>
      <c r="Z21" s="225"/>
      <c r="AA21" s="225"/>
      <c r="AB21" s="225"/>
      <c r="AC21" s="225"/>
      <c r="AD21" s="225"/>
      <c r="AE21" s="225"/>
      <c r="AO21" s="11"/>
      <c r="AP21" s="196"/>
    </row>
    <row r="22" spans="6:42" ht="28.5" x14ac:dyDescent="0.25">
      <c r="AO22" s="8"/>
      <c r="AP22" s="193"/>
    </row>
    <row r="23" spans="6:42" ht="28.5" x14ac:dyDescent="0.25">
      <c r="AO23" s="8"/>
      <c r="AP23" s="193"/>
    </row>
    <row r="24" spans="6:42" ht="28.5" x14ac:dyDescent="0.25">
      <c r="AO24" s="8"/>
      <c r="AP24" s="193"/>
    </row>
    <row r="25" spans="6:42" ht="15" customHeight="1" x14ac:dyDescent="0.25">
      <c r="F25" s="228" t="s">
        <v>33</v>
      </c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  <c r="AJ25" s="229"/>
      <c r="AK25" s="229"/>
      <c r="AL25" s="229"/>
      <c r="AM25" s="229"/>
      <c r="AN25" s="229"/>
      <c r="AO25" s="229"/>
      <c r="AP25" s="194"/>
    </row>
    <row r="26" spans="6:42" ht="68.25" customHeight="1" x14ac:dyDescent="0.25">
      <c r="F26" s="228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  <c r="AJ26" s="229"/>
      <c r="AK26" s="229"/>
      <c r="AL26" s="229"/>
      <c r="AM26" s="229"/>
      <c r="AN26" s="229"/>
      <c r="AO26" s="229"/>
      <c r="AP26" s="194"/>
    </row>
    <row r="27" spans="6:42" x14ac:dyDescent="0.25">
      <c r="AO27" s="194"/>
      <c r="AP27" s="194"/>
    </row>
    <row r="28" spans="6:42" ht="94.5" customHeight="1" x14ac:dyDescent="0.25">
      <c r="F28" s="230" t="s">
        <v>46</v>
      </c>
      <c r="G28" s="231"/>
      <c r="H28" s="231"/>
      <c r="I28" s="231"/>
      <c r="J28" s="231"/>
      <c r="K28" s="231"/>
      <c r="L28" s="231"/>
      <c r="M28" s="231"/>
      <c r="N28" s="231"/>
      <c r="O28" s="231"/>
      <c r="P28" s="231"/>
      <c r="Q28" s="231"/>
      <c r="R28" s="231"/>
      <c r="S28" s="231"/>
      <c r="T28" s="231"/>
      <c r="U28" s="231"/>
      <c r="V28" s="231"/>
      <c r="W28" s="231"/>
      <c r="X28" s="231"/>
      <c r="Y28" s="231"/>
      <c r="Z28" s="231"/>
      <c r="AA28" s="231"/>
      <c r="AB28" s="231"/>
      <c r="AC28" s="231"/>
      <c r="AD28" s="231"/>
      <c r="AE28" s="231"/>
      <c r="AF28" s="231"/>
      <c r="AG28" s="231"/>
      <c r="AH28" s="231"/>
      <c r="AI28" s="231"/>
      <c r="AJ28" s="231"/>
      <c r="AK28" s="231"/>
      <c r="AL28" s="231"/>
      <c r="AM28" s="231"/>
      <c r="AN28" s="231"/>
      <c r="AO28" s="231"/>
      <c r="AP28" s="8"/>
    </row>
    <row r="29" spans="6:42" s="15" customFormat="1" ht="31.5" x14ac:dyDescent="0.25"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O29" s="9"/>
      <c r="AP29" s="9"/>
    </row>
    <row r="30" spans="6:42" s="15" customFormat="1" ht="31.5" x14ac:dyDescent="0.25"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O30" s="223"/>
      <c r="AP30" s="223"/>
    </row>
    <row r="31" spans="6:42" ht="15.75" thickBot="1" x14ac:dyDescent="0.3"/>
    <row r="32" spans="6:42" ht="108.75" customHeight="1" thickBot="1" x14ac:dyDescent="0.3">
      <c r="F32" s="22"/>
      <c r="G32" s="22"/>
      <c r="H32" s="22"/>
      <c r="I32" s="232" t="s">
        <v>29</v>
      </c>
      <c r="J32" s="233"/>
      <c r="K32" s="233"/>
      <c r="L32" s="233"/>
      <c r="M32" s="233"/>
      <c r="N32" s="233"/>
      <c r="O32" s="233"/>
      <c r="P32" s="233"/>
      <c r="Q32" s="233"/>
      <c r="R32" s="233"/>
      <c r="S32" s="233"/>
      <c r="T32" s="233"/>
      <c r="U32" s="233"/>
      <c r="V32" s="233"/>
      <c r="W32" s="233"/>
      <c r="X32" s="233"/>
      <c r="Y32" s="233"/>
      <c r="Z32" s="233"/>
      <c r="AA32" s="233"/>
      <c r="AB32" s="233"/>
      <c r="AC32" s="233"/>
      <c r="AD32" s="234"/>
      <c r="AE32" s="42">
        <v>8</v>
      </c>
      <c r="AF32" s="2"/>
    </row>
    <row r="33" spans="6:42" s="15" customFormat="1" ht="23.25" customHeight="1" x14ac:dyDescent="0.25">
      <c r="F33" s="21"/>
      <c r="G33" s="21"/>
      <c r="H33" s="21"/>
      <c r="I33" s="21"/>
      <c r="J33" s="20"/>
      <c r="R33" s="188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8"/>
      <c r="AF33" s="18"/>
      <c r="AO33"/>
      <c r="AP33"/>
    </row>
    <row r="34" spans="6:42" s="15" customFormat="1" ht="12" customHeight="1" x14ac:dyDescent="0.25">
      <c r="F34" s="21"/>
      <c r="G34" s="21"/>
      <c r="H34" s="21"/>
      <c r="I34" s="21"/>
      <c r="J34" s="20"/>
      <c r="R34" s="188"/>
      <c r="S34" s="188"/>
      <c r="T34" s="188"/>
      <c r="U34" s="188"/>
      <c r="V34" s="188"/>
      <c r="W34" s="188"/>
      <c r="X34" s="188"/>
      <c r="Y34" s="188"/>
      <c r="Z34" s="188"/>
      <c r="AA34" s="188"/>
      <c r="AB34" s="188"/>
      <c r="AC34" s="188"/>
      <c r="AD34" s="188"/>
      <c r="AE34" s="188"/>
      <c r="AF34" s="18"/>
      <c r="AO34"/>
      <c r="AP34"/>
    </row>
    <row r="35" spans="6:42" s="15" customFormat="1" ht="23.25" customHeight="1" x14ac:dyDescent="0.25">
      <c r="F35" s="21"/>
      <c r="G35" s="21"/>
      <c r="H35" s="21"/>
      <c r="I35" s="21"/>
      <c r="J35" s="20"/>
      <c r="R35" s="188"/>
      <c r="S35" s="188"/>
      <c r="T35" s="188"/>
      <c r="U35" s="188"/>
      <c r="V35" s="188"/>
      <c r="W35" s="188"/>
      <c r="X35" s="188"/>
      <c r="Y35" s="188"/>
      <c r="Z35" s="188"/>
      <c r="AA35" s="188"/>
      <c r="AB35" s="188"/>
      <c r="AC35" s="188"/>
      <c r="AD35" s="188"/>
      <c r="AE35" s="188"/>
      <c r="AF35" s="18"/>
      <c r="AO35"/>
      <c r="AP35"/>
    </row>
    <row r="36" spans="6:42" s="15" customFormat="1" ht="23.25" hidden="1" customHeight="1" x14ac:dyDescent="0.25">
      <c r="F36" s="21"/>
      <c r="G36" s="21"/>
      <c r="H36" s="21"/>
      <c r="I36" s="21"/>
      <c r="J36" s="20"/>
      <c r="R36" s="188"/>
      <c r="S36" s="188"/>
      <c r="T36" s="188"/>
      <c r="U36" s="188"/>
      <c r="V36" s="188"/>
      <c r="W36" s="188"/>
      <c r="X36" s="188"/>
      <c r="Y36" s="188"/>
      <c r="Z36" s="188"/>
      <c r="AA36" s="188"/>
      <c r="AB36" s="188"/>
      <c r="AC36" s="188"/>
      <c r="AD36" s="188"/>
      <c r="AE36" s="188"/>
      <c r="AF36" s="18"/>
      <c r="AO36"/>
      <c r="AP36"/>
    </row>
    <row r="37" spans="6:42" s="15" customFormat="1" ht="23.25" customHeight="1" x14ac:dyDescent="0.25">
      <c r="F37" s="21"/>
      <c r="G37" s="21"/>
      <c r="H37" s="21"/>
      <c r="I37" s="21"/>
      <c r="J37" s="20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8"/>
      <c r="AE37" s="188"/>
      <c r="AF37" s="18"/>
      <c r="AO37"/>
      <c r="AP37"/>
    </row>
    <row r="38" spans="6:42" s="15" customFormat="1" ht="23.25" customHeight="1" x14ac:dyDescent="0.25">
      <c r="F38" s="23"/>
      <c r="G38" s="23"/>
      <c r="H38" s="23"/>
      <c r="I38" s="23"/>
      <c r="J38" s="20"/>
      <c r="R38" s="188"/>
      <c r="S38" s="188"/>
      <c r="T38" s="188"/>
      <c r="U38" s="188"/>
      <c r="V38" s="188"/>
      <c r="W38" s="188"/>
      <c r="X38" s="188"/>
      <c r="Y38" s="188"/>
      <c r="Z38" s="188"/>
      <c r="AA38" s="188"/>
      <c r="AB38" s="188"/>
      <c r="AC38" s="188"/>
      <c r="AD38" s="188"/>
      <c r="AE38" s="188"/>
      <c r="AF38" s="18"/>
      <c r="AO38"/>
      <c r="AP38"/>
    </row>
    <row r="39" spans="6:42" x14ac:dyDescent="0.25">
      <c r="AC39" s="212"/>
      <c r="AD39" s="212"/>
      <c r="AE39" s="212"/>
      <c r="AF39" s="212"/>
    </row>
    <row r="40" spans="6:42" ht="183" customHeight="1" x14ac:dyDescent="0.25">
      <c r="F40" s="215" t="s">
        <v>24</v>
      </c>
      <c r="G40" s="208"/>
      <c r="H40" s="208"/>
      <c r="I40" s="208"/>
      <c r="J40" s="208"/>
      <c r="K40" s="208"/>
      <c r="L40" s="208"/>
      <c r="M40" s="51"/>
      <c r="N40" s="51"/>
      <c r="O40" s="51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208" t="s">
        <v>17</v>
      </c>
      <c r="AF40" s="208"/>
      <c r="AG40" s="208"/>
      <c r="AH40" s="208"/>
      <c r="AI40" s="208"/>
      <c r="AJ40" s="51"/>
      <c r="AK40" s="51"/>
      <c r="AL40" s="51"/>
      <c r="AM40" s="51"/>
      <c r="AN40" s="51"/>
    </row>
    <row r="41" spans="6:42" ht="15" customHeight="1" x14ac:dyDescent="0.25">
      <c r="F41" s="8"/>
      <c r="G41" s="212"/>
      <c r="H41" s="212"/>
      <c r="I41" s="12"/>
      <c r="AC41" s="13"/>
      <c r="AD41" s="13"/>
      <c r="AE41" s="13"/>
      <c r="AF41" s="10"/>
      <c r="AI41" s="17"/>
      <c r="AJ41" s="17"/>
      <c r="AK41" s="17"/>
      <c r="AL41" s="219"/>
      <c r="AM41" s="219"/>
      <c r="AN41" s="25"/>
    </row>
    <row r="42" spans="6:42" ht="97.5" customHeight="1" x14ac:dyDescent="0.25">
      <c r="F42" s="8"/>
      <c r="G42" s="188"/>
      <c r="H42" s="188"/>
      <c r="I42" s="12"/>
      <c r="AC42" s="13"/>
      <c r="AD42" s="13"/>
      <c r="AE42" s="13"/>
      <c r="AF42" s="10"/>
      <c r="AI42" s="17"/>
      <c r="AJ42" s="17"/>
      <c r="AK42" s="17"/>
      <c r="AL42" s="192"/>
      <c r="AM42" s="192"/>
      <c r="AN42" s="25"/>
    </row>
    <row r="43" spans="6:42" ht="60" customHeight="1" x14ac:dyDescent="1.35">
      <c r="F43" s="8"/>
      <c r="G43" s="190"/>
      <c r="H43" s="190"/>
      <c r="I43" s="52" t="s">
        <v>11</v>
      </c>
      <c r="J43" s="53"/>
      <c r="K43" s="53" t="s">
        <v>26</v>
      </c>
      <c r="AC43" s="13"/>
      <c r="AD43" s="13"/>
      <c r="AE43" s="66"/>
      <c r="AF43" s="52" t="s">
        <v>11</v>
      </c>
      <c r="AG43" s="56"/>
      <c r="AH43" s="53" t="s">
        <v>26</v>
      </c>
      <c r="AI43" s="17"/>
      <c r="AJ43" s="17"/>
      <c r="AK43" s="17"/>
      <c r="AL43" s="192"/>
      <c r="AM43" s="192"/>
      <c r="AN43" s="25"/>
    </row>
    <row r="44" spans="6:42" ht="101.25" customHeight="1" x14ac:dyDescent="1.35">
      <c r="F44" s="220" t="s">
        <v>23</v>
      </c>
      <c r="G44" s="221"/>
      <c r="H44" s="54" t="s">
        <v>0</v>
      </c>
      <c r="I44" s="55">
        <v>4</v>
      </c>
      <c r="J44" s="56"/>
      <c r="K44" s="57">
        <f>+I44/$I$48</f>
        <v>0.5</v>
      </c>
      <c r="AC44" s="28"/>
      <c r="AD44" s="28"/>
      <c r="AE44" s="67" t="s">
        <v>12</v>
      </c>
      <c r="AF44" s="55">
        <v>6</v>
      </c>
      <c r="AG44" s="56"/>
      <c r="AH44" s="57">
        <f>+AF44/$AF$49</f>
        <v>0.75</v>
      </c>
      <c r="AI44" s="14"/>
      <c r="AJ44" s="14"/>
      <c r="AK44" s="10"/>
      <c r="AL44" s="219"/>
      <c r="AM44" s="219"/>
      <c r="AN44" s="25"/>
    </row>
    <row r="45" spans="6:42" ht="119.25" customHeight="1" x14ac:dyDescent="1.35">
      <c r="F45" s="220"/>
      <c r="G45" s="221"/>
      <c r="H45" s="54" t="s">
        <v>1</v>
      </c>
      <c r="I45" s="55">
        <v>3</v>
      </c>
      <c r="J45" s="58"/>
      <c r="K45" s="57">
        <f>+I45/$I$48</f>
        <v>0.375</v>
      </c>
      <c r="AC45" s="28"/>
      <c r="AD45" s="28"/>
      <c r="AE45" s="67" t="s">
        <v>13</v>
      </c>
      <c r="AF45" s="55">
        <v>0</v>
      </c>
      <c r="AG45" s="56"/>
      <c r="AH45" s="57">
        <f>+AF45/$AF$49</f>
        <v>0</v>
      </c>
      <c r="AI45" s="14"/>
      <c r="AJ45" s="14"/>
      <c r="AK45" s="10"/>
      <c r="AL45" s="222"/>
      <c r="AM45" s="222"/>
      <c r="AN45" s="25"/>
    </row>
    <row r="46" spans="6:42" ht="98.25" customHeight="1" x14ac:dyDescent="1.35">
      <c r="G46" s="59"/>
      <c r="H46" s="60" t="s">
        <v>2</v>
      </c>
      <c r="I46" s="55">
        <v>0</v>
      </c>
      <c r="J46" s="58"/>
      <c r="K46" s="57">
        <f>+I46/$I$48</f>
        <v>0</v>
      </c>
      <c r="AC46" s="29"/>
      <c r="AD46" s="29"/>
      <c r="AE46" s="54" t="s">
        <v>14</v>
      </c>
      <c r="AF46" s="55">
        <v>0</v>
      </c>
      <c r="AG46" s="56"/>
      <c r="AH46" s="57">
        <f>+AF46/$AF$49</f>
        <v>0</v>
      </c>
      <c r="AI46" s="14"/>
      <c r="AJ46" s="14"/>
      <c r="AK46" s="10"/>
    </row>
    <row r="47" spans="6:42" ht="92.25" x14ac:dyDescent="1.35">
      <c r="G47" s="61"/>
      <c r="H47" s="60" t="s">
        <v>15</v>
      </c>
      <c r="I47" s="55">
        <v>1</v>
      </c>
      <c r="K47" s="57">
        <f>+I47/$I$48</f>
        <v>0.125</v>
      </c>
      <c r="L47" s="48"/>
      <c r="AC47" s="29"/>
      <c r="AD47" s="29"/>
      <c r="AE47" s="54" t="s">
        <v>16</v>
      </c>
      <c r="AF47" s="55">
        <v>0</v>
      </c>
      <c r="AG47" s="56"/>
      <c r="AH47" s="57">
        <f>+AF47/$AF$49</f>
        <v>0</v>
      </c>
      <c r="AI47" s="14"/>
      <c r="AJ47" s="14"/>
      <c r="AK47" s="10"/>
    </row>
    <row r="48" spans="6:42" ht="81" customHeight="1" x14ac:dyDescent="1.35">
      <c r="G48" s="4"/>
      <c r="H48" s="62" t="s">
        <v>11</v>
      </c>
      <c r="I48" s="63">
        <f>SUM(I44:I47)</f>
        <v>8</v>
      </c>
      <c r="J48" s="56"/>
      <c r="K48" s="64">
        <f>SUM(K44:K46)</f>
        <v>0.875</v>
      </c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30"/>
      <c r="AD48" s="30"/>
      <c r="AE48" s="65" t="s">
        <v>15</v>
      </c>
      <c r="AF48" s="55">
        <v>2</v>
      </c>
      <c r="AG48" s="56"/>
      <c r="AH48" s="57">
        <f>+AF48/$AF$49</f>
        <v>0.25</v>
      </c>
    </row>
    <row r="49" spans="7:42" ht="92.25" x14ac:dyDescent="1.35">
      <c r="G49" s="4"/>
      <c r="H49" s="35"/>
      <c r="I49" s="3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193"/>
      <c r="AD49" s="193"/>
      <c r="AE49" s="93" t="s">
        <v>11</v>
      </c>
      <c r="AF49" s="63">
        <f>SUM(AF44:AF48)</f>
        <v>8</v>
      </c>
      <c r="AG49" s="56"/>
      <c r="AH49" s="68">
        <f>SUM(AH44:AH48)</f>
        <v>1</v>
      </c>
    </row>
    <row r="50" spans="7:42" ht="62.25" customHeight="1" x14ac:dyDescent="1.35">
      <c r="G50" s="4"/>
      <c r="H50" s="35"/>
      <c r="I50" s="3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193"/>
      <c r="AD50" s="193"/>
      <c r="AE50" s="93"/>
      <c r="AF50" s="63"/>
      <c r="AG50" s="56"/>
      <c r="AH50" s="68"/>
    </row>
    <row r="51" spans="7:42" ht="92.25" x14ac:dyDescent="1.35">
      <c r="G51" s="4"/>
      <c r="H51" s="35"/>
      <c r="I51" s="3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193"/>
      <c r="AD51" s="193"/>
      <c r="AE51" s="93"/>
      <c r="AF51" s="63"/>
      <c r="AG51" s="56"/>
      <c r="AH51" s="68"/>
    </row>
    <row r="52" spans="7:42" ht="46.5" x14ac:dyDescent="0.25">
      <c r="G52" s="4"/>
      <c r="H52" s="35"/>
      <c r="I52" s="3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193"/>
      <c r="AD52" s="193"/>
      <c r="AE52" s="47"/>
      <c r="AF52" s="43"/>
    </row>
    <row r="53" spans="7:42" ht="46.5" x14ac:dyDescent="0.25">
      <c r="G53" s="4"/>
      <c r="H53" s="35"/>
      <c r="I53" s="3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193"/>
      <c r="AD53" s="193"/>
      <c r="AE53" s="47"/>
      <c r="AF53" s="43"/>
    </row>
    <row r="54" spans="7:42" ht="28.5" x14ac:dyDescent="0.25">
      <c r="G54" s="4"/>
      <c r="H54" s="4"/>
      <c r="I54" s="3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193"/>
      <c r="AD54" s="193"/>
      <c r="AE54" s="193"/>
      <c r="AF54" s="25"/>
    </row>
    <row r="55" spans="7:42" x14ac:dyDescent="0.25">
      <c r="G55" s="4"/>
      <c r="H55" s="4"/>
      <c r="I55" s="3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194"/>
      <c r="AD55" s="194"/>
      <c r="AE55" s="194"/>
      <c r="AF55" s="3"/>
    </row>
    <row r="56" spans="7:42" x14ac:dyDescent="0.25">
      <c r="G56" s="4"/>
      <c r="H56" s="4"/>
      <c r="I56" s="3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194"/>
      <c r="AD56" s="194"/>
      <c r="AE56" s="194"/>
      <c r="AF56" s="3"/>
    </row>
    <row r="57" spans="7:42" ht="31.5" x14ac:dyDescent="0.25">
      <c r="G57" s="4"/>
      <c r="H57" s="4"/>
      <c r="I57" s="3"/>
      <c r="R57" s="194"/>
      <c r="S57" s="194"/>
      <c r="T57" s="194"/>
      <c r="U57" s="194"/>
      <c r="V57" s="194"/>
      <c r="W57" s="194"/>
      <c r="X57" s="194"/>
      <c r="Y57" s="194"/>
      <c r="Z57" s="194"/>
      <c r="AA57" s="194"/>
      <c r="AB57" s="194"/>
      <c r="AC57" s="194"/>
      <c r="AD57" s="194"/>
      <c r="AE57" s="194"/>
      <c r="AF57" s="3"/>
      <c r="AO57" s="33"/>
      <c r="AP57" s="33"/>
    </row>
    <row r="58" spans="7:42" x14ac:dyDescent="0.25">
      <c r="G58" s="4"/>
      <c r="H58" s="4"/>
      <c r="I58" s="3"/>
      <c r="R58" s="223"/>
      <c r="S58" s="223"/>
      <c r="T58" s="223"/>
      <c r="U58" s="223"/>
      <c r="V58" s="223"/>
      <c r="W58" s="223"/>
      <c r="X58" s="223"/>
      <c r="Y58" s="223"/>
      <c r="Z58" s="223"/>
      <c r="AA58" s="223"/>
      <c r="AB58" s="223"/>
      <c r="AC58" s="223"/>
      <c r="AD58" s="223"/>
      <c r="AE58" s="223"/>
      <c r="AF58" s="3"/>
      <c r="AO58" s="188"/>
      <c r="AP58" s="188"/>
    </row>
    <row r="59" spans="7:42" ht="31.5" x14ac:dyDescent="0.25">
      <c r="G59" s="4"/>
      <c r="H59" s="4"/>
      <c r="I59" s="3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3"/>
      <c r="AO59" s="38"/>
      <c r="AP59" s="38"/>
    </row>
    <row r="60" spans="7:42" x14ac:dyDescent="0.25">
      <c r="G60" s="4"/>
      <c r="H60" s="4"/>
      <c r="I60" s="3"/>
      <c r="R60" s="223"/>
      <c r="S60" s="223"/>
      <c r="T60" s="223"/>
      <c r="U60" s="223"/>
      <c r="V60" s="223"/>
      <c r="W60" s="223"/>
      <c r="X60" s="223"/>
      <c r="Y60" s="223"/>
      <c r="Z60" s="223"/>
      <c r="AA60" s="223"/>
      <c r="AB60" s="223"/>
      <c r="AC60" s="223"/>
      <c r="AD60" s="223"/>
      <c r="AE60" s="223"/>
      <c r="AF60" s="3"/>
      <c r="AO60" s="11"/>
      <c r="AP60" s="11"/>
    </row>
    <row r="61" spans="7:42" ht="31.5" x14ac:dyDescent="0.25">
      <c r="G61" s="4"/>
      <c r="H61" s="4"/>
      <c r="I61" s="3"/>
      <c r="AO61" s="33"/>
      <c r="AP61" s="33"/>
    </row>
    <row r="62" spans="7:42" x14ac:dyDescent="0.25">
      <c r="G62" s="4"/>
      <c r="H62" s="4"/>
      <c r="I62" s="3"/>
      <c r="AO62" s="188"/>
      <c r="AP62" s="188"/>
    </row>
    <row r="63" spans="7:42" x14ac:dyDescent="0.25">
      <c r="G63" s="4"/>
      <c r="H63" s="4"/>
      <c r="I63" s="3"/>
      <c r="AO63" s="16"/>
      <c r="AP63" s="16"/>
    </row>
    <row r="64" spans="7:42" x14ac:dyDescent="0.25">
      <c r="G64" s="4"/>
      <c r="H64" s="4"/>
      <c r="I64" s="3"/>
      <c r="AO64" s="19"/>
      <c r="AP64" s="19"/>
    </row>
    <row r="65" spans="7:42" x14ac:dyDescent="0.25">
      <c r="G65" s="4"/>
      <c r="H65" s="4"/>
      <c r="I65" s="3"/>
      <c r="AO65" s="16"/>
      <c r="AP65" s="16"/>
    </row>
    <row r="66" spans="7:42" x14ac:dyDescent="0.25">
      <c r="G66" s="4"/>
      <c r="H66" s="4"/>
      <c r="I66" s="3"/>
      <c r="AO66" s="17"/>
      <c r="AP66" s="17"/>
    </row>
    <row r="67" spans="7:42" ht="61.5" x14ac:dyDescent="0.9">
      <c r="G67" s="4"/>
      <c r="H67" s="4"/>
      <c r="I67" s="3"/>
      <c r="AE67" s="31"/>
      <c r="AO67" s="16"/>
      <c r="AP67" s="16"/>
    </row>
    <row r="68" spans="7:42" x14ac:dyDescent="0.25">
      <c r="G68" s="4"/>
      <c r="H68" s="4"/>
      <c r="I68" s="3"/>
    </row>
    <row r="69" spans="7:42" ht="15" customHeight="1" x14ac:dyDescent="0.25">
      <c r="G69" s="4"/>
      <c r="H69" s="4"/>
      <c r="I69" s="3"/>
      <c r="AO69" s="32"/>
      <c r="AP69" s="32"/>
    </row>
    <row r="70" spans="7:42" ht="15" customHeight="1" x14ac:dyDescent="0.25">
      <c r="G70" s="4"/>
      <c r="H70" s="4"/>
      <c r="I70" s="3"/>
      <c r="AO70" s="32"/>
      <c r="AP70" s="32"/>
    </row>
    <row r="71" spans="7:42" ht="15" customHeight="1" x14ac:dyDescent="0.25">
      <c r="G71" s="4"/>
      <c r="H71" s="4"/>
      <c r="I71" s="3"/>
      <c r="AO71" s="32"/>
      <c r="AP71" s="32"/>
    </row>
    <row r="72" spans="7:42" ht="15" customHeight="1" x14ac:dyDescent="0.25">
      <c r="G72" s="4"/>
      <c r="H72" s="4"/>
      <c r="I72" s="3"/>
      <c r="AO72" s="32"/>
      <c r="AP72" s="32"/>
    </row>
    <row r="73" spans="7:42" ht="15" customHeight="1" x14ac:dyDescent="0.25">
      <c r="G73" s="4"/>
      <c r="H73" s="4"/>
      <c r="I73" s="3"/>
      <c r="AJ73" s="5"/>
      <c r="AO73" s="32"/>
      <c r="AP73" s="32"/>
    </row>
    <row r="74" spans="7:42" ht="26.25" x14ac:dyDescent="0.25">
      <c r="G74" s="4"/>
      <c r="H74" s="4"/>
      <c r="I74" s="3"/>
      <c r="AJ74" s="6"/>
      <c r="AO74" s="32"/>
      <c r="AP74" s="32"/>
    </row>
    <row r="75" spans="7:42" ht="26.25" x14ac:dyDescent="0.25">
      <c r="G75" s="4"/>
      <c r="H75" s="4"/>
      <c r="I75" s="3"/>
      <c r="AJ75" s="5"/>
      <c r="AO75" s="32"/>
      <c r="AP75" s="32"/>
    </row>
    <row r="76" spans="7:42" ht="26.25" x14ac:dyDescent="0.25">
      <c r="G76" s="4"/>
      <c r="H76" s="4"/>
      <c r="I76" s="3"/>
      <c r="AJ76" s="5"/>
      <c r="AO76" s="32"/>
      <c r="AP76" s="32"/>
    </row>
    <row r="77" spans="7:42" ht="26.25" x14ac:dyDescent="0.25">
      <c r="G77" s="4"/>
      <c r="H77" s="4"/>
      <c r="I77" s="3"/>
      <c r="AJ77" s="5"/>
      <c r="AO77" s="32"/>
      <c r="AP77" s="32"/>
    </row>
    <row r="78" spans="7:42" ht="26.25" x14ac:dyDescent="0.25">
      <c r="G78" s="4"/>
      <c r="H78" s="4"/>
      <c r="I78" s="3"/>
      <c r="AJ78" s="5"/>
      <c r="AO78" s="32"/>
      <c r="AP78" s="32"/>
    </row>
    <row r="79" spans="7:42" ht="26.25" x14ac:dyDescent="0.25">
      <c r="G79" s="4"/>
      <c r="H79" s="4"/>
      <c r="I79" s="3"/>
      <c r="AJ79" s="5"/>
      <c r="AO79" s="32"/>
      <c r="AP79" s="32"/>
    </row>
    <row r="80" spans="7:42" ht="26.25" x14ac:dyDescent="0.25">
      <c r="G80" s="4"/>
      <c r="H80" s="4"/>
      <c r="I80" s="3"/>
      <c r="AJ80" s="5"/>
      <c r="AO80" s="32"/>
      <c r="AP80" s="32"/>
    </row>
    <row r="81" spans="7:42" ht="26.25" x14ac:dyDescent="0.25">
      <c r="G81" s="4"/>
      <c r="H81" s="4"/>
      <c r="I81" s="3"/>
      <c r="AJ81" s="5"/>
      <c r="AO81" s="32"/>
      <c r="AP81" s="32"/>
    </row>
    <row r="82" spans="7:42" ht="26.25" x14ac:dyDescent="0.25">
      <c r="G82" s="4"/>
      <c r="H82" s="4"/>
      <c r="I82" s="3"/>
      <c r="AJ82" s="5"/>
      <c r="AO82" s="32"/>
      <c r="AP82" s="32"/>
    </row>
    <row r="83" spans="7:42" ht="26.25" x14ac:dyDescent="0.25">
      <c r="G83" s="4"/>
      <c r="H83" s="4"/>
      <c r="I83" s="3"/>
      <c r="AJ83" s="5"/>
      <c r="AO83" s="32"/>
      <c r="AP83" s="32"/>
    </row>
    <row r="84" spans="7:42" ht="26.25" x14ac:dyDescent="0.25">
      <c r="G84" s="4"/>
      <c r="H84" s="4"/>
      <c r="I84" s="3"/>
      <c r="AJ84" s="5"/>
      <c r="AO84" s="32"/>
      <c r="AP84" s="32"/>
    </row>
    <row r="85" spans="7:42" ht="26.25" x14ac:dyDescent="0.25">
      <c r="G85" s="4"/>
      <c r="H85" s="4"/>
      <c r="I85" s="3"/>
      <c r="AJ85" s="5"/>
      <c r="AO85" s="32"/>
      <c r="AP85" s="32"/>
    </row>
    <row r="86" spans="7:42" ht="26.25" x14ac:dyDescent="0.25">
      <c r="G86" s="4"/>
      <c r="H86" s="4"/>
      <c r="I86" s="3"/>
      <c r="AJ86" s="5"/>
      <c r="AO86" s="32"/>
      <c r="AP86" s="32"/>
    </row>
    <row r="87" spans="7:42" ht="26.25" x14ac:dyDescent="0.25">
      <c r="G87" s="4"/>
      <c r="H87" s="4"/>
      <c r="I87" s="3"/>
      <c r="AJ87" s="5"/>
      <c r="AO87" s="32"/>
      <c r="AP87" s="32"/>
    </row>
    <row r="88" spans="7:42" ht="26.25" x14ac:dyDescent="0.25">
      <c r="G88" s="4"/>
      <c r="H88" s="4"/>
      <c r="I88" s="3"/>
      <c r="AJ88" s="5"/>
      <c r="AO88" s="32"/>
      <c r="AP88" s="32"/>
    </row>
    <row r="89" spans="7:42" ht="26.25" x14ac:dyDescent="0.25">
      <c r="G89" s="4"/>
      <c r="H89" s="4"/>
      <c r="I89" s="3"/>
      <c r="AJ89" s="5"/>
      <c r="AO89" s="32"/>
      <c r="AP89" s="32"/>
    </row>
    <row r="90" spans="7:42" ht="26.25" x14ac:dyDescent="0.25">
      <c r="G90" s="4"/>
      <c r="H90" s="4"/>
      <c r="I90" s="3"/>
      <c r="AJ90" s="5"/>
      <c r="AO90" s="32"/>
      <c r="AP90" s="32"/>
    </row>
    <row r="91" spans="7:42" ht="26.25" x14ac:dyDescent="0.25">
      <c r="G91" s="4"/>
      <c r="H91" s="4"/>
      <c r="I91" s="3"/>
      <c r="AJ91" s="5"/>
      <c r="AO91" s="32"/>
      <c r="AP91" s="32"/>
    </row>
    <row r="92" spans="7:42" ht="26.25" x14ac:dyDescent="0.25">
      <c r="G92" s="4"/>
      <c r="H92" s="4"/>
      <c r="I92" s="3"/>
      <c r="AJ92" s="5"/>
      <c r="AO92" s="32"/>
      <c r="AP92" s="32"/>
    </row>
    <row r="93" spans="7:42" ht="26.25" x14ac:dyDescent="0.25">
      <c r="G93" s="4"/>
      <c r="H93" s="4"/>
      <c r="I93" s="3"/>
      <c r="AJ93" s="5"/>
      <c r="AO93" s="32"/>
      <c r="AP93" s="32"/>
    </row>
    <row r="94" spans="7:42" ht="26.25" x14ac:dyDescent="0.25">
      <c r="G94" s="4"/>
      <c r="H94" s="4"/>
      <c r="I94" s="3"/>
      <c r="AJ94" s="5"/>
      <c r="AO94" s="32"/>
      <c r="AP94" s="32"/>
    </row>
    <row r="95" spans="7:42" ht="26.25" x14ac:dyDescent="0.25">
      <c r="G95" s="4"/>
      <c r="H95" s="4"/>
      <c r="I95" s="3"/>
      <c r="AJ95" s="5"/>
      <c r="AO95" s="32"/>
      <c r="AP95" s="32"/>
    </row>
    <row r="96" spans="7:42" ht="26.25" x14ac:dyDescent="0.25">
      <c r="G96" s="4"/>
      <c r="H96" s="4"/>
      <c r="I96" s="3"/>
      <c r="AJ96" s="5"/>
      <c r="AO96" s="32"/>
      <c r="AP96" s="32"/>
    </row>
    <row r="97" spans="6:42" ht="26.25" x14ac:dyDescent="0.25">
      <c r="G97" s="4"/>
      <c r="H97" s="4"/>
      <c r="I97" s="3"/>
      <c r="AJ97" s="5"/>
      <c r="AO97" s="32"/>
      <c r="AP97" s="32"/>
    </row>
    <row r="98" spans="6:42" ht="26.25" x14ac:dyDescent="0.25">
      <c r="G98" s="4"/>
      <c r="H98" s="4"/>
      <c r="I98" s="3"/>
      <c r="AJ98" s="5"/>
      <c r="AO98" s="32"/>
      <c r="AP98" s="32"/>
    </row>
    <row r="99" spans="6:42" ht="26.25" hidden="1" x14ac:dyDescent="0.25">
      <c r="G99" s="4"/>
      <c r="H99" s="4"/>
      <c r="I99" s="3"/>
      <c r="AJ99" s="5"/>
      <c r="AO99" s="32"/>
      <c r="AP99" s="32"/>
    </row>
    <row r="100" spans="6:42" ht="26.25" x14ac:dyDescent="0.25">
      <c r="G100" s="4"/>
      <c r="H100" s="4"/>
      <c r="I100" s="3"/>
      <c r="AJ100" s="5"/>
      <c r="AO100" s="32"/>
      <c r="AP100" s="32"/>
    </row>
    <row r="101" spans="6:42" ht="26.25" hidden="1" x14ac:dyDescent="0.25">
      <c r="G101" s="4"/>
      <c r="H101" s="4"/>
      <c r="I101" s="3"/>
      <c r="AJ101" s="5"/>
      <c r="AO101" s="32"/>
      <c r="AP101" s="32"/>
    </row>
    <row r="102" spans="6:42" ht="26.25" hidden="1" x14ac:dyDescent="0.25">
      <c r="G102" s="4"/>
      <c r="H102" s="4"/>
      <c r="I102" s="3"/>
      <c r="AJ102" s="5"/>
      <c r="AO102" s="32"/>
      <c r="AP102" s="32"/>
    </row>
    <row r="103" spans="6:42" ht="26.25" hidden="1" x14ac:dyDescent="0.25">
      <c r="G103" s="4"/>
      <c r="H103" s="4"/>
      <c r="I103" s="3"/>
      <c r="AJ103" s="5"/>
      <c r="AO103" s="32"/>
      <c r="AP103" s="32"/>
    </row>
    <row r="104" spans="6:42" ht="3.75" hidden="1" customHeight="1" x14ac:dyDescent="0.25">
      <c r="G104" s="4"/>
      <c r="H104" s="4"/>
      <c r="I104" s="3"/>
      <c r="AJ104" s="5"/>
      <c r="AO104" s="32"/>
      <c r="AP104" s="32"/>
    </row>
    <row r="105" spans="6:42" ht="26.25" hidden="1" x14ac:dyDescent="0.25">
      <c r="G105" s="4"/>
      <c r="H105" s="4"/>
      <c r="I105" s="3"/>
      <c r="AJ105" s="5"/>
      <c r="AO105" s="32"/>
      <c r="AP105" s="32"/>
    </row>
    <row r="106" spans="6:42" ht="26.25" hidden="1" x14ac:dyDescent="0.25">
      <c r="G106" s="4"/>
      <c r="H106" s="4"/>
      <c r="I106" s="3"/>
      <c r="AJ106" s="5"/>
      <c r="AO106" s="32"/>
      <c r="AP106" s="32"/>
    </row>
    <row r="107" spans="6:42" ht="26.25" x14ac:dyDescent="0.25">
      <c r="G107" s="4"/>
      <c r="H107" s="4"/>
      <c r="I107" s="3"/>
      <c r="AJ107" s="5"/>
      <c r="AO107" s="32"/>
      <c r="AP107" s="32"/>
    </row>
    <row r="108" spans="6:42" ht="26.25" x14ac:dyDescent="0.25">
      <c r="G108" s="4"/>
      <c r="H108" s="4"/>
      <c r="I108" s="3"/>
      <c r="AJ108" s="5"/>
      <c r="AO108" s="27"/>
      <c r="AP108" s="27"/>
    </row>
    <row r="109" spans="6:42" ht="26.25" x14ac:dyDescent="0.25">
      <c r="G109" s="4"/>
      <c r="H109" s="4"/>
      <c r="I109" s="3"/>
      <c r="AJ109" s="9"/>
      <c r="AO109" s="27"/>
      <c r="AP109" s="27"/>
    </row>
    <row r="110" spans="6:42" ht="177.75" customHeight="1" x14ac:dyDescent="0.25">
      <c r="F110" s="215" t="s">
        <v>19</v>
      </c>
      <c r="G110" s="208"/>
      <c r="H110" s="208"/>
      <c r="I110" s="208"/>
      <c r="J110" s="208"/>
      <c r="K110" s="208"/>
      <c r="L110" s="208"/>
      <c r="M110" s="51"/>
      <c r="N110" s="51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208" t="s">
        <v>25</v>
      </c>
      <c r="AF110" s="208"/>
      <c r="AG110" s="208"/>
      <c r="AH110" s="208"/>
      <c r="AI110" s="208"/>
      <c r="AJ110" s="208"/>
      <c r="AK110" s="208"/>
      <c r="AL110" s="208"/>
      <c r="AM110" s="208"/>
      <c r="AN110" s="208"/>
      <c r="AO110" s="208"/>
      <c r="AP110" s="208"/>
    </row>
    <row r="111" spans="6:42" ht="105" customHeight="1" x14ac:dyDescent="0.25">
      <c r="I111" s="2"/>
      <c r="AC111" s="13"/>
      <c r="AD111" s="13"/>
      <c r="AE111" s="13"/>
      <c r="AF111" s="10"/>
      <c r="AO111" s="32"/>
      <c r="AP111" s="32"/>
    </row>
    <row r="112" spans="6:42" ht="92.25" x14ac:dyDescent="1.35">
      <c r="G112" s="56"/>
      <c r="H112" s="56"/>
      <c r="I112" s="53" t="s">
        <v>11</v>
      </c>
      <c r="J112" s="56"/>
      <c r="K112" s="53" t="s">
        <v>26</v>
      </c>
      <c r="AC112" s="13"/>
      <c r="AD112" s="13"/>
      <c r="AE112" s="66"/>
      <c r="AF112" s="53" t="s">
        <v>11</v>
      </c>
      <c r="AG112" s="56"/>
      <c r="AH112" s="56"/>
      <c r="AI112" s="56"/>
      <c r="AJ112" s="56"/>
      <c r="AK112" s="56"/>
      <c r="AL112" s="56"/>
      <c r="AM112" s="56"/>
      <c r="AN112" s="56"/>
      <c r="AO112" s="70" t="s">
        <v>26</v>
      </c>
      <c r="AP112" s="32"/>
    </row>
    <row r="113" spans="7:42" ht="86.25" customHeight="1" x14ac:dyDescent="1.35">
      <c r="G113" s="209" t="s">
        <v>8</v>
      </c>
      <c r="H113" s="210"/>
      <c r="I113" s="55">
        <v>0</v>
      </c>
      <c r="J113" s="56"/>
      <c r="K113" s="57">
        <f>+I113/$I$116</f>
        <v>0</v>
      </c>
      <c r="AC113" s="28"/>
      <c r="AD113" s="28"/>
      <c r="AE113" s="67" t="s">
        <v>18</v>
      </c>
      <c r="AF113" s="55">
        <v>7</v>
      </c>
      <c r="AG113" s="56"/>
      <c r="AH113" s="56"/>
      <c r="AI113" s="56"/>
      <c r="AJ113" s="56"/>
      <c r="AK113" s="56"/>
      <c r="AL113" s="56"/>
      <c r="AM113" s="56"/>
      <c r="AN113" s="56"/>
      <c r="AO113" s="71">
        <f>+AF113/$AF$118</f>
        <v>0.875</v>
      </c>
      <c r="AP113" s="32"/>
    </row>
    <row r="114" spans="7:42" ht="99.75" customHeight="1" x14ac:dyDescent="1.35">
      <c r="G114" s="209" t="s">
        <v>9</v>
      </c>
      <c r="H114" s="210"/>
      <c r="I114" s="55">
        <v>8</v>
      </c>
      <c r="J114" s="56"/>
      <c r="K114" s="57">
        <f>+I114/$I$116</f>
        <v>1</v>
      </c>
      <c r="AC114" s="28"/>
      <c r="AD114" s="28"/>
      <c r="AE114" s="67" t="s">
        <v>13</v>
      </c>
      <c r="AF114" s="55">
        <v>0</v>
      </c>
      <c r="AG114" s="56"/>
      <c r="AH114" s="56"/>
      <c r="AI114" s="56"/>
      <c r="AJ114" s="56"/>
      <c r="AK114" s="56"/>
      <c r="AL114" s="56"/>
      <c r="AM114" s="56"/>
      <c r="AN114" s="56"/>
      <c r="AO114" s="71">
        <f>+AF114/$AF$118</f>
        <v>0</v>
      </c>
      <c r="AP114" s="32"/>
    </row>
    <row r="115" spans="7:42" ht="95.25" customHeight="1" x14ac:dyDescent="1.35">
      <c r="G115" s="209" t="s">
        <v>10</v>
      </c>
      <c r="H115" s="210"/>
      <c r="I115" s="55">
        <v>0</v>
      </c>
      <c r="J115" s="56"/>
      <c r="K115" s="57">
        <f>+I115/$I$116</f>
        <v>0</v>
      </c>
      <c r="L115" s="5"/>
      <c r="M115" s="5"/>
      <c r="N115" s="5"/>
      <c r="O115" s="5"/>
      <c r="P115" s="5"/>
      <c r="AC115" s="29"/>
      <c r="AD115" s="29"/>
      <c r="AE115" s="54" t="s">
        <v>14</v>
      </c>
      <c r="AF115" s="72">
        <v>0</v>
      </c>
      <c r="AG115" s="56"/>
      <c r="AH115" s="56"/>
      <c r="AI115" s="56"/>
      <c r="AJ115" s="56"/>
      <c r="AK115" s="56"/>
      <c r="AL115" s="56"/>
      <c r="AM115" s="56"/>
      <c r="AN115" s="56"/>
      <c r="AO115" s="71">
        <f>+AF115/$AF$118</f>
        <v>0</v>
      </c>
      <c r="AP115" s="32"/>
    </row>
    <row r="116" spans="7:42" ht="92.25" x14ac:dyDescent="1.35">
      <c r="G116" s="187"/>
      <c r="H116" s="69" t="s">
        <v>11</v>
      </c>
      <c r="I116" s="69">
        <f>SUM(I113:I115)</f>
        <v>8</v>
      </c>
      <c r="J116" s="56"/>
      <c r="K116" s="64">
        <f>SUM(K113:K115)</f>
        <v>1</v>
      </c>
      <c r="L116" s="5"/>
      <c r="M116" s="5"/>
      <c r="N116" s="5"/>
      <c r="O116" s="5"/>
      <c r="P116" s="5"/>
      <c r="AC116" s="29"/>
      <c r="AD116" s="29"/>
      <c r="AE116" s="73" t="s">
        <v>16</v>
      </c>
      <c r="AF116" s="55">
        <v>0</v>
      </c>
      <c r="AG116" s="211"/>
      <c r="AH116" s="211"/>
      <c r="AI116" s="211"/>
      <c r="AJ116" s="211"/>
      <c r="AK116" s="211"/>
      <c r="AL116" s="211"/>
      <c r="AM116" s="211"/>
      <c r="AN116" s="211"/>
      <c r="AO116" s="71">
        <f>+AF116/$AF$118</f>
        <v>0</v>
      </c>
    </row>
    <row r="117" spans="7:42" ht="92.25" x14ac:dyDescent="1.35">
      <c r="G117" s="4"/>
      <c r="H117" s="4"/>
      <c r="I117" s="3"/>
      <c r="L117" s="5"/>
      <c r="M117" s="5"/>
      <c r="N117" s="5"/>
      <c r="O117" s="5"/>
      <c r="P117" s="5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30"/>
      <c r="AD117" s="30"/>
      <c r="AE117" s="65" t="s">
        <v>15</v>
      </c>
      <c r="AF117" s="74">
        <v>1</v>
      </c>
      <c r="AG117" s="56"/>
      <c r="AH117" s="56"/>
      <c r="AI117" s="56"/>
      <c r="AJ117" s="56"/>
      <c r="AK117" s="56"/>
      <c r="AL117" s="56"/>
      <c r="AM117" s="56"/>
      <c r="AN117" s="56"/>
      <c r="AO117" s="71">
        <f>+AF117/$AF$118</f>
        <v>0.125</v>
      </c>
    </row>
    <row r="118" spans="7:42" ht="92.25" x14ac:dyDescent="1.35">
      <c r="G118" s="4"/>
      <c r="H118" s="4"/>
      <c r="I118" s="3"/>
      <c r="L118" s="5"/>
      <c r="M118" s="5"/>
      <c r="N118" s="5"/>
      <c r="O118" s="5"/>
      <c r="P118" s="5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193"/>
      <c r="AD118" s="193"/>
      <c r="AE118" s="93" t="s">
        <v>11</v>
      </c>
      <c r="AF118" s="63">
        <f>SUM(AF113:AF117)</f>
        <v>8</v>
      </c>
      <c r="AG118" s="56"/>
      <c r="AH118" s="56"/>
      <c r="AI118" s="56"/>
      <c r="AJ118" s="56"/>
      <c r="AK118" s="56"/>
      <c r="AL118" s="56"/>
      <c r="AM118" s="56"/>
      <c r="AN118" s="56"/>
      <c r="AO118" s="75">
        <f>SUM(AO113:AO117)</f>
        <v>1</v>
      </c>
    </row>
    <row r="119" spans="7:42" ht="46.5" x14ac:dyDescent="0.25">
      <c r="G119" s="4"/>
      <c r="H119" s="4"/>
      <c r="I119" s="3"/>
      <c r="L119" s="5"/>
      <c r="M119" s="5"/>
      <c r="N119" s="5"/>
      <c r="O119" s="5"/>
      <c r="P119" s="5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193"/>
      <c r="AD119" s="193"/>
      <c r="AE119" s="47"/>
      <c r="AF119" s="43"/>
    </row>
    <row r="120" spans="7:42" ht="46.5" x14ac:dyDescent="0.25">
      <c r="G120" s="4"/>
      <c r="H120" s="4"/>
      <c r="I120" s="3"/>
      <c r="L120" s="5"/>
      <c r="M120" s="5"/>
      <c r="N120" s="5"/>
      <c r="O120" s="5"/>
      <c r="P120" s="5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193"/>
      <c r="AD120" s="193"/>
      <c r="AE120" s="47"/>
      <c r="AF120" s="43"/>
    </row>
    <row r="121" spans="7:42" ht="46.5" x14ac:dyDescent="0.25">
      <c r="G121" s="4"/>
      <c r="H121" s="4"/>
      <c r="I121" s="3"/>
      <c r="L121" s="5"/>
      <c r="M121" s="5"/>
      <c r="N121" s="5"/>
      <c r="O121" s="5"/>
      <c r="P121" s="5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193"/>
      <c r="AD121" s="193"/>
      <c r="AE121" s="47"/>
      <c r="AF121" s="43"/>
    </row>
    <row r="122" spans="7:42" x14ac:dyDescent="0.25">
      <c r="G122" s="4"/>
      <c r="H122" s="4"/>
      <c r="I122" s="3"/>
      <c r="L122" s="5"/>
      <c r="M122" s="5"/>
      <c r="N122" s="5"/>
      <c r="O122" s="5"/>
      <c r="P122" s="5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0"/>
    </row>
    <row r="123" spans="7:42" x14ac:dyDescent="0.25">
      <c r="G123" s="4"/>
      <c r="H123" s="4"/>
      <c r="I123" s="3"/>
      <c r="L123" s="5"/>
      <c r="M123" s="5"/>
      <c r="N123" s="5"/>
      <c r="O123" s="5"/>
      <c r="P123" s="5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0"/>
    </row>
    <row r="124" spans="7:42" x14ac:dyDescent="0.25">
      <c r="G124" s="4"/>
      <c r="H124" s="4"/>
      <c r="I124" s="3"/>
      <c r="L124" s="5"/>
      <c r="M124" s="5"/>
      <c r="N124" s="5"/>
      <c r="O124" s="5"/>
      <c r="P124" s="5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0"/>
    </row>
    <row r="125" spans="7:42" x14ac:dyDescent="0.25">
      <c r="G125" s="4"/>
      <c r="H125" s="4"/>
      <c r="I125" s="3"/>
      <c r="L125" s="5"/>
      <c r="M125" s="5"/>
      <c r="N125" s="5"/>
      <c r="O125" s="5"/>
      <c r="P125" s="5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</row>
    <row r="126" spans="7:42" ht="15" customHeight="1" x14ac:dyDescent="0.25">
      <c r="G126" s="4"/>
      <c r="H126" s="4"/>
      <c r="I126" s="3"/>
      <c r="L126" s="5"/>
      <c r="M126" s="5"/>
      <c r="N126" s="5"/>
      <c r="O126" s="5"/>
      <c r="P126" s="5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17"/>
    </row>
    <row r="127" spans="7:42" ht="15" customHeight="1" x14ac:dyDescent="0.25">
      <c r="G127" s="4"/>
      <c r="H127" s="4"/>
      <c r="I127" s="3"/>
      <c r="L127" s="5"/>
      <c r="M127" s="5"/>
      <c r="N127" s="5"/>
      <c r="O127" s="5"/>
      <c r="P127" s="5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17"/>
    </row>
    <row r="128" spans="7:42" ht="15" customHeight="1" x14ac:dyDescent="0.25">
      <c r="G128" s="4"/>
      <c r="H128" s="4"/>
      <c r="I128" s="3"/>
      <c r="L128" s="5"/>
      <c r="M128" s="5"/>
      <c r="N128" s="5"/>
      <c r="O128" s="5"/>
      <c r="P128" s="5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17"/>
    </row>
    <row r="129" spans="6:32" ht="15" customHeight="1" x14ac:dyDescent="0.25">
      <c r="G129" s="4"/>
      <c r="H129" s="4"/>
      <c r="I129" s="3"/>
      <c r="L129" s="5"/>
      <c r="M129" s="5"/>
      <c r="N129" s="5"/>
      <c r="O129" s="5"/>
      <c r="P129" s="5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17"/>
    </row>
    <row r="130" spans="6:32" ht="15" customHeight="1" x14ac:dyDescent="0.25">
      <c r="G130" s="4"/>
      <c r="H130" s="4"/>
      <c r="I130" s="3"/>
      <c r="L130" s="5"/>
      <c r="M130" s="5"/>
      <c r="N130" s="5"/>
      <c r="O130" s="5"/>
      <c r="P130" s="5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17"/>
    </row>
    <row r="131" spans="6:32" ht="15" customHeight="1" x14ac:dyDescent="0.25">
      <c r="G131" s="4"/>
      <c r="H131" s="4"/>
      <c r="I131" s="3"/>
      <c r="L131" s="5"/>
      <c r="M131" s="5"/>
      <c r="N131" s="5"/>
      <c r="O131" s="5"/>
      <c r="P131" s="5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</row>
    <row r="132" spans="6:32" ht="15" customHeight="1" x14ac:dyDescent="0.25">
      <c r="G132" s="4"/>
      <c r="H132" s="4"/>
      <c r="I132" s="3"/>
      <c r="L132" s="5"/>
      <c r="M132" s="5"/>
      <c r="N132" s="5"/>
      <c r="O132" s="5"/>
      <c r="P132" s="5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</row>
    <row r="133" spans="6:32" ht="15" customHeight="1" x14ac:dyDescent="0.25">
      <c r="G133" s="4"/>
      <c r="H133" s="4"/>
      <c r="I133" s="3"/>
      <c r="L133" s="5"/>
      <c r="M133" s="5"/>
      <c r="N133" s="5"/>
      <c r="O133" s="5"/>
      <c r="P133" s="5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</row>
    <row r="134" spans="6:32" ht="15" customHeight="1" x14ac:dyDescent="0.25">
      <c r="G134" s="4"/>
      <c r="H134" s="4"/>
      <c r="I134" s="3"/>
      <c r="L134" s="5"/>
      <c r="M134" s="5"/>
      <c r="N134" s="5"/>
      <c r="O134" s="5"/>
      <c r="P134" s="5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</row>
    <row r="135" spans="6:32" ht="15" customHeight="1" x14ac:dyDescent="0.25">
      <c r="G135" s="4"/>
      <c r="H135" s="4"/>
      <c r="I135" s="3"/>
      <c r="L135" s="5"/>
      <c r="M135" s="5"/>
      <c r="N135" s="5"/>
      <c r="O135" s="5"/>
      <c r="P135" s="5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</row>
    <row r="136" spans="6:32" ht="15" customHeight="1" x14ac:dyDescent="0.25">
      <c r="G136" s="4"/>
      <c r="H136" s="4"/>
      <c r="I136" s="3"/>
      <c r="L136" s="5"/>
      <c r="M136" s="5"/>
      <c r="N136" s="5"/>
      <c r="O136" s="5"/>
      <c r="P136" s="5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</row>
    <row r="137" spans="6:32" ht="15" customHeight="1" x14ac:dyDescent="0.25">
      <c r="G137" s="4"/>
      <c r="H137" s="4"/>
      <c r="I137" s="3"/>
      <c r="L137" s="5"/>
      <c r="M137" s="5"/>
      <c r="N137" s="5"/>
      <c r="O137" s="5"/>
      <c r="P137" s="5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</row>
    <row r="138" spans="6:32" ht="15" customHeight="1" x14ac:dyDescent="0.25">
      <c r="G138" s="4"/>
      <c r="H138" s="4"/>
      <c r="I138" s="3"/>
      <c r="L138" s="5"/>
      <c r="M138" s="5"/>
      <c r="N138" s="5"/>
      <c r="O138" s="5"/>
      <c r="P138" s="5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</row>
    <row r="139" spans="6:32" ht="15" customHeight="1" x14ac:dyDescent="0.25">
      <c r="G139" s="1"/>
      <c r="H139" s="1"/>
      <c r="I139" s="2"/>
      <c r="L139" s="6"/>
      <c r="M139" s="6"/>
      <c r="N139" s="6"/>
      <c r="O139" s="6"/>
      <c r="P139" s="6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</row>
    <row r="140" spans="6:32" ht="15" customHeight="1" x14ac:dyDescent="0.25">
      <c r="I140" s="2"/>
      <c r="L140" s="6"/>
      <c r="M140" s="6"/>
      <c r="N140" s="6"/>
      <c r="O140" s="6"/>
      <c r="P140" s="6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</row>
    <row r="141" spans="6:32" ht="15" customHeight="1" x14ac:dyDescent="0.25">
      <c r="F141" s="212"/>
      <c r="G141" s="212"/>
      <c r="H141" s="212"/>
      <c r="I141" s="10"/>
      <c r="L141" s="6"/>
      <c r="M141" s="6"/>
      <c r="N141" s="6"/>
      <c r="O141" s="6"/>
      <c r="P141" s="6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</row>
    <row r="142" spans="6:32" ht="34.5" customHeight="1" x14ac:dyDescent="0.25">
      <c r="F142" s="11"/>
      <c r="G142" s="11"/>
      <c r="H142" s="11"/>
      <c r="I142" s="10"/>
      <c r="L142" s="6"/>
      <c r="M142" s="6"/>
      <c r="N142" s="6"/>
      <c r="O142" s="6"/>
      <c r="P142" s="6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17"/>
    </row>
    <row r="143" spans="6:32" x14ac:dyDescent="0.25">
      <c r="F143" s="11"/>
      <c r="G143" s="213"/>
      <c r="H143" s="213"/>
      <c r="I143" s="10"/>
      <c r="L143" s="6"/>
      <c r="M143" s="6"/>
      <c r="N143" s="6"/>
      <c r="O143" s="6"/>
      <c r="P143" s="6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</row>
    <row r="144" spans="6:32" x14ac:dyDescent="0.25">
      <c r="F144" s="11"/>
      <c r="G144" s="213"/>
      <c r="H144" s="213"/>
      <c r="I144" s="10"/>
      <c r="L144" s="6"/>
      <c r="M144" s="6"/>
      <c r="N144" s="6"/>
      <c r="O144" s="6"/>
      <c r="P144" s="6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</row>
    <row r="145" spans="6:16" x14ac:dyDescent="0.25">
      <c r="F145" s="11"/>
      <c r="G145" s="214"/>
      <c r="H145" s="214"/>
      <c r="I145" s="10"/>
      <c r="L145" s="6"/>
      <c r="M145" s="6"/>
      <c r="N145" s="6"/>
      <c r="O145" s="6"/>
      <c r="P145" s="6"/>
    </row>
    <row r="146" spans="6:16" x14ac:dyDescent="0.25">
      <c r="F146" s="11"/>
      <c r="G146" s="214"/>
      <c r="H146" s="214"/>
      <c r="I146" s="10"/>
      <c r="L146" s="6"/>
      <c r="M146" s="6"/>
      <c r="N146" s="6"/>
      <c r="O146" s="6"/>
      <c r="P146" s="6"/>
    </row>
    <row r="147" spans="6:16" x14ac:dyDescent="0.25">
      <c r="F147" s="11"/>
      <c r="G147" s="189"/>
      <c r="H147" s="189"/>
      <c r="I147" s="10"/>
      <c r="L147" s="6"/>
      <c r="M147" s="6"/>
      <c r="N147" s="6"/>
      <c r="O147" s="6"/>
      <c r="P147" s="6"/>
    </row>
    <row r="148" spans="6:16" ht="33" customHeight="1" x14ac:dyDescent="0.25">
      <c r="F148" s="212"/>
      <c r="G148" s="212"/>
      <c r="H148" s="212"/>
      <c r="I148" s="10"/>
      <c r="L148" s="6"/>
      <c r="M148" s="6"/>
      <c r="N148" s="6"/>
      <c r="O148" s="6"/>
      <c r="P148" s="6"/>
    </row>
    <row r="149" spans="6:16" ht="18" customHeight="1" x14ac:dyDescent="0.25">
      <c r="F149" s="188"/>
      <c r="G149" s="188"/>
      <c r="H149" s="188"/>
      <c r="I149" s="10"/>
      <c r="L149" s="6"/>
      <c r="M149" s="6"/>
      <c r="N149" s="6"/>
      <c r="O149" s="6"/>
      <c r="P149" s="6"/>
    </row>
    <row r="150" spans="6:16" ht="33" customHeight="1" x14ac:dyDescent="0.25">
      <c r="F150" s="212"/>
      <c r="G150" s="212"/>
      <c r="H150" s="212"/>
      <c r="I150" s="10"/>
      <c r="L150" s="7"/>
      <c r="M150" s="7"/>
      <c r="N150" s="7"/>
      <c r="O150" s="7"/>
      <c r="P150" s="7"/>
    </row>
    <row r="151" spans="6:16" x14ac:dyDescent="0.25">
      <c r="F151" s="11"/>
      <c r="G151" s="11"/>
      <c r="H151" s="11"/>
      <c r="I151" s="10"/>
    </row>
    <row r="152" spans="6:16" x14ac:dyDescent="0.25">
      <c r="F152" s="212"/>
      <c r="G152" s="212"/>
      <c r="H152" s="212"/>
      <c r="I152" s="10"/>
    </row>
    <row r="191" ht="3.75" customHeight="1" x14ac:dyDescent="0.25"/>
    <row r="192" hidden="1" x14ac:dyDescent="0.25"/>
    <row r="193" spans="6:40" ht="7.5" hidden="1" customHeight="1" x14ac:dyDescent="0.25"/>
    <row r="194" spans="6:40" hidden="1" x14ac:dyDescent="0.25"/>
    <row r="195" spans="6:40" hidden="1" x14ac:dyDescent="0.25"/>
    <row r="196" spans="6:40" hidden="1" x14ac:dyDescent="0.25"/>
    <row r="197" spans="6:40" hidden="1" x14ac:dyDescent="0.25"/>
    <row r="198" spans="6:40" hidden="1" x14ac:dyDescent="0.25"/>
    <row r="199" spans="6:40" hidden="1" x14ac:dyDescent="0.25"/>
    <row r="206" spans="6:40" ht="207.75" customHeight="1" x14ac:dyDescent="0.25">
      <c r="F206" s="215" t="s">
        <v>20</v>
      </c>
      <c r="G206" s="208"/>
      <c r="H206" s="208"/>
      <c r="I206" s="208"/>
      <c r="J206" s="208"/>
      <c r="K206" s="208"/>
      <c r="L206" s="208"/>
      <c r="M206" s="208"/>
      <c r="N206" s="208"/>
      <c r="O206" s="208"/>
      <c r="P206" s="208"/>
      <c r="Q206" s="208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208" t="s">
        <v>3</v>
      </c>
      <c r="AF206" s="208"/>
      <c r="AG206" s="208"/>
      <c r="AH206" s="208"/>
      <c r="AI206" s="208"/>
      <c r="AJ206" s="208"/>
      <c r="AK206" s="44"/>
      <c r="AL206" s="44"/>
      <c r="AM206" s="44"/>
      <c r="AN206" s="44"/>
    </row>
    <row r="207" spans="6:40" x14ac:dyDescent="0.25">
      <c r="I207" s="2"/>
      <c r="AC207" s="13"/>
      <c r="AD207" s="13"/>
      <c r="AE207" s="13"/>
      <c r="AF207" s="10"/>
    </row>
    <row r="208" spans="6:40" ht="92.25" x14ac:dyDescent="1.35">
      <c r="H208" s="56"/>
      <c r="I208" s="53" t="s">
        <v>27</v>
      </c>
      <c r="J208" s="56"/>
      <c r="K208" s="56"/>
      <c r="L208" s="56"/>
      <c r="M208" s="56"/>
      <c r="N208" s="56"/>
      <c r="O208" s="56"/>
      <c r="P208" s="53" t="s">
        <v>26</v>
      </c>
      <c r="AC208" s="13"/>
      <c r="AD208" s="13"/>
      <c r="AE208" s="66"/>
      <c r="AF208" s="77"/>
      <c r="AG208" s="53" t="s">
        <v>27</v>
      </c>
      <c r="AH208" s="56"/>
      <c r="AI208" s="53" t="s">
        <v>26</v>
      </c>
    </row>
    <row r="209" spans="7:42" ht="126" customHeight="1" x14ac:dyDescent="1.35">
      <c r="G209" s="37"/>
      <c r="H209" s="54" t="s">
        <v>21</v>
      </c>
      <c r="I209" s="55">
        <v>7</v>
      </c>
      <c r="J209" s="56"/>
      <c r="K209" s="56"/>
      <c r="L209" s="56"/>
      <c r="M209" s="56"/>
      <c r="N209" s="56"/>
      <c r="O209" s="56"/>
      <c r="P209" s="57">
        <f>+I209/$I$212</f>
        <v>0.875</v>
      </c>
      <c r="AC209" s="45"/>
      <c r="AD209" s="45"/>
      <c r="AE209" s="203" t="s">
        <v>4</v>
      </c>
      <c r="AF209" s="203"/>
      <c r="AG209" s="55">
        <v>6</v>
      </c>
      <c r="AH209" s="56"/>
      <c r="AI209" s="57">
        <f>+AG209/$AG$214</f>
        <v>0.75</v>
      </c>
    </row>
    <row r="210" spans="7:42" ht="188.25" customHeight="1" x14ac:dyDescent="1.35">
      <c r="G210" s="37"/>
      <c r="H210" s="54" t="s">
        <v>28</v>
      </c>
      <c r="I210" s="55">
        <v>0</v>
      </c>
      <c r="J210" s="204"/>
      <c r="K210" s="205"/>
      <c r="L210" s="205"/>
      <c r="M210" s="205"/>
      <c r="N210" s="205"/>
      <c r="O210" s="205"/>
      <c r="P210" s="57">
        <f>+I210/$I$212</f>
        <v>0</v>
      </c>
      <c r="AC210" s="45"/>
      <c r="AD210" s="45"/>
      <c r="AE210" s="203" t="s">
        <v>22</v>
      </c>
      <c r="AF210" s="203"/>
      <c r="AG210" s="55">
        <v>2</v>
      </c>
      <c r="AH210" s="56"/>
      <c r="AI210" s="57">
        <f>+AG210/$AG$214</f>
        <v>0.25</v>
      </c>
    </row>
    <row r="211" spans="7:42" ht="92.25" x14ac:dyDescent="1.35">
      <c r="G211" s="191"/>
      <c r="H211" s="76" t="s">
        <v>15</v>
      </c>
      <c r="I211" s="55">
        <v>1</v>
      </c>
      <c r="J211" s="56"/>
      <c r="K211" s="56"/>
      <c r="L211" s="56"/>
      <c r="M211" s="56"/>
      <c r="N211" s="56"/>
      <c r="O211" s="56"/>
      <c r="P211" s="57">
        <f>+I211/$I$212</f>
        <v>0.125</v>
      </c>
      <c r="AC211" s="37"/>
      <c r="AD211" s="37"/>
      <c r="AE211" s="206" t="s">
        <v>31</v>
      </c>
      <c r="AF211" s="206"/>
      <c r="AG211" s="55">
        <v>0</v>
      </c>
      <c r="AH211" s="56"/>
      <c r="AI211" s="57">
        <f>+AG211/$AG$214</f>
        <v>0</v>
      </c>
    </row>
    <row r="212" spans="7:42" ht="197.25" customHeight="1" x14ac:dyDescent="1.35">
      <c r="G212" s="4"/>
      <c r="H212" s="93" t="s">
        <v>11</v>
      </c>
      <c r="I212" s="93">
        <f>SUM(I209:I211)</f>
        <v>8</v>
      </c>
      <c r="J212" s="56"/>
      <c r="K212" s="56"/>
      <c r="L212" s="56"/>
      <c r="M212" s="56"/>
      <c r="N212" s="56"/>
      <c r="O212" s="56"/>
      <c r="P212" s="64">
        <f>SUM(P209:P211)</f>
        <v>1</v>
      </c>
      <c r="AC212" s="37"/>
      <c r="AD212" s="37"/>
      <c r="AE212" s="203" t="s">
        <v>30</v>
      </c>
      <c r="AF212" s="203"/>
      <c r="AG212" s="55">
        <v>0</v>
      </c>
      <c r="AH212" s="56"/>
      <c r="AI212" s="57">
        <f>+AG212/$AG$214</f>
        <v>0</v>
      </c>
      <c r="AK212" s="85"/>
    </row>
    <row r="213" spans="7:42" ht="32.25" customHeight="1" x14ac:dyDescent="1.35">
      <c r="G213" s="4"/>
      <c r="H213" s="93"/>
      <c r="I213" s="93"/>
      <c r="J213" s="56"/>
      <c r="K213" s="56"/>
      <c r="L213" s="56"/>
      <c r="M213" s="56"/>
      <c r="N213" s="56"/>
      <c r="O213" s="56"/>
      <c r="P213" s="64"/>
      <c r="AC213" s="37"/>
      <c r="AD213" s="37"/>
      <c r="AE213" s="236"/>
      <c r="AF213" s="236"/>
      <c r="AG213" s="236"/>
      <c r="AH213" s="236"/>
      <c r="AI213" s="236"/>
      <c r="AJ213" s="9"/>
      <c r="AK213" s="85"/>
    </row>
    <row r="214" spans="7:42" ht="135" customHeight="1" x14ac:dyDescent="0.25"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193"/>
      <c r="AD214" s="193"/>
      <c r="AE214" s="216" t="s">
        <v>11</v>
      </c>
      <c r="AF214" s="216"/>
      <c r="AG214" s="78">
        <f>SUM(AG209:AG213)</f>
        <v>8</v>
      </c>
      <c r="AH214" s="79"/>
      <c r="AI214" s="80">
        <f>SUM(AI209:AI213)</f>
        <v>1</v>
      </c>
      <c r="AJ214" s="50"/>
      <c r="AK214" s="217"/>
      <c r="AL214" s="217"/>
      <c r="AM214" s="217"/>
      <c r="AN214" s="217"/>
      <c r="AO214" s="217"/>
      <c r="AP214" s="217"/>
    </row>
    <row r="215" spans="7:42" ht="141" customHeight="1" x14ac:dyDescent="0.25"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193"/>
      <c r="AD215" s="193"/>
      <c r="AE215" s="237"/>
      <c r="AF215" s="237"/>
      <c r="AG215" s="237"/>
      <c r="AH215" s="237"/>
      <c r="AI215" s="237"/>
      <c r="AJ215" s="237"/>
      <c r="AK215" s="237"/>
      <c r="AL215" s="237"/>
      <c r="AM215" s="237"/>
      <c r="AN215" s="237"/>
      <c r="AO215" s="237"/>
      <c r="AP215" s="191"/>
    </row>
    <row r="216" spans="7:42" ht="28.5" customHeight="1" x14ac:dyDescent="0.25"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194"/>
      <c r="AD216" s="194"/>
      <c r="AE216" s="237"/>
      <c r="AF216" s="237"/>
      <c r="AG216" s="237"/>
      <c r="AH216" s="237"/>
      <c r="AI216" s="237"/>
      <c r="AJ216" s="237"/>
      <c r="AK216" s="237"/>
      <c r="AL216" s="237"/>
      <c r="AM216" s="237"/>
      <c r="AN216" s="237"/>
      <c r="AO216" s="237"/>
      <c r="AP216" s="186"/>
    </row>
    <row r="217" spans="7:42" ht="28.5" x14ac:dyDescent="0.25"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194"/>
      <c r="AD217" s="194"/>
      <c r="AE217" s="194"/>
      <c r="AF217" s="3"/>
      <c r="AI217" s="193"/>
      <c r="AP217" s="186"/>
    </row>
    <row r="218" spans="7:42" ht="31.5" x14ac:dyDescent="0.25">
      <c r="R218" s="194"/>
      <c r="S218" s="194"/>
      <c r="T218" s="194"/>
      <c r="U218" s="194"/>
      <c r="V218" s="194"/>
      <c r="W218" s="194"/>
      <c r="X218" s="194"/>
      <c r="Y218" s="194"/>
      <c r="Z218" s="194"/>
      <c r="AA218" s="194"/>
      <c r="AB218" s="194"/>
      <c r="AC218" s="194"/>
      <c r="AD218" s="194"/>
      <c r="AE218" s="194"/>
      <c r="AF218" s="3"/>
      <c r="AP218" s="185"/>
    </row>
    <row r="219" spans="7:42" x14ac:dyDescent="0.25">
      <c r="R219" s="194"/>
      <c r="S219" s="194"/>
      <c r="T219" s="194"/>
      <c r="U219" s="194"/>
      <c r="V219" s="194"/>
      <c r="W219" s="194"/>
      <c r="X219" s="194"/>
      <c r="Y219" s="194"/>
      <c r="Z219" s="194"/>
      <c r="AA219" s="194"/>
      <c r="AB219" s="194"/>
      <c r="AC219" s="194"/>
      <c r="AD219" s="194"/>
      <c r="AE219" s="194"/>
      <c r="AF219" s="3"/>
    </row>
    <row r="220" spans="7:42" x14ac:dyDescent="0.25"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194"/>
      <c r="AF220" s="3"/>
      <c r="AH220" s="15"/>
      <c r="AI220" s="15"/>
    </row>
    <row r="221" spans="7:42" x14ac:dyDescent="0.25">
      <c r="R221" s="194"/>
      <c r="S221" s="194"/>
      <c r="T221" s="194"/>
      <c r="U221" s="194"/>
      <c r="V221" s="194"/>
      <c r="W221" s="194"/>
      <c r="X221" s="194"/>
      <c r="Y221" s="194"/>
      <c r="Z221" s="194"/>
      <c r="AA221" s="194"/>
      <c r="AB221" s="194"/>
      <c r="AC221" s="194"/>
      <c r="AD221" s="194"/>
      <c r="AE221" s="9"/>
      <c r="AF221" s="3"/>
      <c r="AH221" s="15"/>
      <c r="AI221" s="15"/>
    </row>
    <row r="222" spans="7:42" x14ac:dyDescent="0.25">
      <c r="AE222" s="194"/>
      <c r="AF222" s="3"/>
    </row>
    <row r="224" spans="7:42" x14ac:dyDescent="0.25">
      <c r="AH224" s="15"/>
      <c r="AI224" s="15"/>
    </row>
    <row r="225" spans="34:35" x14ac:dyDescent="0.25">
      <c r="AH225" s="15"/>
      <c r="AI225" s="15"/>
    </row>
    <row r="226" spans="34:35" x14ac:dyDescent="0.25">
      <c r="AH226" s="15"/>
      <c r="AI226" s="15"/>
    </row>
    <row r="227" spans="34:35" x14ac:dyDescent="0.25">
      <c r="AH227" s="15"/>
      <c r="AI227" s="15"/>
    </row>
    <row r="228" spans="34:35" x14ac:dyDescent="0.25">
      <c r="AH228" s="15"/>
      <c r="AI228" s="15"/>
    </row>
    <row r="229" spans="34:35" x14ac:dyDescent="0.25">
      <c r="AH229" s="15"/>
      <c r="AI229" s="15"/>
    </row>
    <row r="294" spans="6:40" hidden="1" x14ac:dyDescent="0.25"/>
    <row r="295" spans="6:40" hidden="1" x14ac:dyDescent="0.25"/>
    <row r="296" spans="6:40" hidden="1" x14ac:dyDescent="0.25"/>
    <row r="297" spans="6:40" hidden="1" x14ac:dyDescent="0.25"/>
    <row r="298" spans="6:40" hidden="1" x14ac:dyDescent="0.25"/>
    <row r="299" spans="6:40" ht="28.5" customHeight="1" x14ac:dyDescent="0.25"/>
    <row r="301" spans="6:40" ht="15.75" thickBot="1" x14ac:dyDescent="0.3"/>
    <row r="302" spans="6:40" ht="365.25" customHeight="1" thickBot="1" x14ac:dyDescent="1.4">
      <c r="F302" s="197" t="s">
        <v>6</v>
      </c>
      <c r="G302" s="198"/>
      <c r="H302" s="198"/>
      <c r="I302" s="198"/>
      <c r="J302" s="198"/>
      <c r="K302" s="198"/>
      <c r="L302" s="198"/>
      <c r="M302" s="199"/>
      <c r="N302" s="56"/>
      <c r="O302" s="41">
        <v>3</v>
      </c>
      <c r="R302" s="39"/>
      <c r="S302" s="39"/>
      <c r="T302" s="39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235" t="s">
        <v>35</v>
      </c>
      <c r="AF302" s="235"/>
      <c r="AG302" s="235"/>
      <c r="AH302" s="235"/>
      <c r="AI302" s="235"/>
      <c r="AJ302" s="235"/>
      <c r="AK302" s="235"/>
      <c r="AL302" s="235"/>
      <c r="AM302" s="235"/>
      <c r="AN302" s="235"/>
    </row>
    <row r="303" spans="6:40" ht="36" customHeight="1" thickBot="1" x14ac:dyDescent="1.4">
      <c r="F303" s="93"/>
      <c r="G303" s="93"/>
      <c r="H303" s="93"/>
      <c r="I303" s="58"/>
      <c r="J303" s="56"/>
      <c r="K303" s="56"/>
      <c r="L303" s="56"/>
      <c r="M303" s="56"/>
      <c r="N303" s="56"/>
      <c r="O303" s="56"/>
      <c r="AE303" s="39"/>
    </row>
    <row r="304" spans="6:40" ht="185.25" customHeight="1" thickBot="1" x14ac:dyDescent="1.4">
      <c r="F304" s="197" t="s">
        <v>7</v>
      </c>
      <c r="G304" s="198"/>
      <c r="H304" s="198"/>
      <c r="I304" s="198"/>
      <c r="J304" s="198"/>
      <c r="K304" s="198"/>
      <c r="L304" s="198"/>
      <c r="M304" s="199"/>
      <c r="N304" s="56"/>
      <c r="O304" s="41">
        <v>3</v>
      </c>
      <c r="R304" s="40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235" t="s">
        <v>36</v>
      </c>
      <c r="AF304" s="235"/>
      <c r="AG304" s="235"/>
      <c r="AH304" s="235"/>
      <c r="AI304" s="235"/>
      <c r="AJ304" s="235"/>
      <c r="AK304" s="235"/>
      <c r="AL304" s="235"/>
      <c r="AM304" s="235"/>
      <c r="AN304" s="235"/>
    </row>
    <row r="305" spans="6:40" ht="13.5" customHeight="1" thickBot="1" x14ac:dyDescent="1.4">
      <c r="F305" s="56"/>
      <c r="G305" s="56"/>
      <c r="H305" s="56"/>
      <c r="I305" s="81"/>
      <c r="J305" s="56"/>
      <c r="K305" s="56"/>
      <c r="L305" s="56"/>
      <c r="M305" s="56"/>
      <c r="N305" s="56"/>
      <c r="O305" s="56"/>
      <c r="AE305" s="40"/>
    </row>
    <row r="306" spans="6:40" ht="147" customHeight="1" thickBot="1" x14ac:dyDescent="1.4">
      <c r="F306" s="197" t="s">
        <v>5</v>
      </c>
      <c r="G306" s="198"/>
      <c r="H306" s="198"/>
      <c r="I306" s="198"/>
      <c r="J306" s="198"/>
      <c r="K306" s="198"/>
      <c r="L306" s="198"/>
      <c r="M306" s="199"/>
      <c r="N306" s="56"/>
      <c r="O306" s="41">
        <v>0</v>
      </c>
      <c r="Q306" s="200"/>
      <c r="R306" s="200"/>
      <c r="S306" s="200"/>
      <c r="T306" s="200"/>
      <c r="U306" s="200"/>
      <c r="V306" s="200"/>
      <c r="W306" s="200"/>
      <c r="X306" s="200"/>
      <c r="Y306" s="200"/>
      <c r="Z306" s="200"/>
      <c r="AA306" s="200"/>
      <c r="AB306" s="200"/>
      <c r="AC306" s="200"/>
      <c r="AD306" s="184"/>
      <c r="AE306" s="164"/>
      <c r="AF306" s="164"/>
      <c r="AG306" s="164"/>
      <c r="AH306" s="164"/>
      <c r="AI306" s="164"/>
      <c r="AJ306" s="164"/>
      <c r="AK306" s="164"/>
      <c r="AL306" s="164"/>
      <c r="AM306" s="164"/>
      <c r="AN306" s="164"/>
    </row>
    <row r="310" spans="6:40" ht="103.5" customHeight="1" x14ac:dyDescent="0.25">
      <c r="R310" s="39"/>
      <c r="S310" s="39"/>
      <c r="T310" s="39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</row>
    <row r="311" spans="6:40" ht="26.25" x14ac:dyDescent="0.25">
      <c r="AE311" s="39"/>
      <c r="AF311" s="39"/>
    </row>
  </sheetData>
  <mergeCells count="50">
    <mergeCell ref="F25:AO26"/>
    <mergeCell ref="J15:AC15"/>
    <mergeCell ref="J19:AE19"/>
    <mergeCell ref="AO19:AP19"/>
    <mergeCell ref="J20:AE20"/>
    <mergeCell ref="J21:AE21"/>
    <mergeCell ref="F28:AO28"/>
    <mergeCell ref="AO30:AP30"/>
    <mergeCell ref="I32:AD32"/>
    <mergeCell ref="AC39:AF39"/>
    <mergeCell ref="F40:L40"/>
    <mergeCell ref="AE40:AI40"/>
    <mergeCell ref="G115:H115"/>
    <mergeCell ref="G41:H41"/>
    <mergeCell ref="AL41:AM41"/>
    <mergeCell ref="F44:G45"/>
    <mergeCell ref="AL44:AM44"/>
    <mergeCell ref="AL45:AM45"/>
    <mergeCell ref="R58:AE58"/>
    <mergeCell ref="R60:AE60"/>
    <mergeCell ref="F110:L110"/>
    <mergeCell ref="AE110:AP110"/>
    <mergeCell ref="G113:H113"/>
    <mergeCell ref="G114:H114"/>
    <mergeCell ref="AE209:AF209"/>
    <mergeCell ref="AG116:AN116"/>
    <mergeCell ref="F141:H141"/>
    <mergeCell ref="G143:H143"/>
    <mergeCell ref="G144:H144"/>
    <mergeCell ref="G145:H145"/>
    <mergeCell ref="G146:H146"/>
    <mergeCell ref="F148:H148"/>
    <mergeCell ref="F150:H150"/>
    <mergeCell ref="F152:H152"/>
    <mergeCell ref="F206:Q206"/>
    <mergeCell ref="AE206:AJ206"/>
    <mergeCell ref="J210:O210"/>
    <mergeCell ref="AE210:AF210"/>
    <mergeCell ref="AE211:AF211"/>
    <mergeCell ref="AE212:AF212"/>
    <mergeCell ref="AE213:AI213"/>
    <mergeCell ref="F306:M306"/>
    <mergeCell ref="Q306:AC306"/>
    <mergeCell ref="AK214:AP214"/>
    <mergeCell ref="AE215:AO216"/>
    <mergeCell ref="F302:M302"/>
    <mergeCell ref="AE302:AN302"/>
    <mergeCell ref="F304:M304"/>
    <mergeCell ref="AE304:AN304"/>
    <mergeCell ref="AE214:AF214"/>
  </mergeCells>
  <pageMargins left="0.43307086614173229" right="0.23622047244094491" top="0.19685039370078741" bottom="0.74803149606299213" header="0.31496062992125984" footer="0.31496062992125984"/>
  <pageSetup paperSize="281" scale="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ENERO 2025</vt:lpstr>
      <vt:lpstr>FEBRERO 2025</vt:lpstr>
      <vt:lpstr>MARZO 2025 </vt:lpstr>
      <vt:lpstr>ABRIL 2025</vt:lpstr>
      <vt:lpstr>MAYO 2025</vt:lpstr>
      <vt:lpstr>JUNIO 2025</vt:lpstr>
      <vt:lpstr>JULIO 2025</vt:lpstr>
      <vt:lpstr>AGOSTO 2025</vt:lpstr>
      <vt:lpstr>SEPTIEMBRE 2025</vt:lpstr>
      <vt:lpstr>'ABRIL 2025'!Área_de_impresión</vt:lpstr>
      <vt:lpstr>'AGOSTO 2025'!Área_de_impresión</vt:lpstr>
      <vt:lpstr>'ENERO 2025'!Área_de_impresión</vt:lpstr>
      <vt:lpstr>'FEBRERO 2025'!Área_de_impresión</vt:lpstr>
      <vt:lpstr>'JULIO 2025'!Área_de_impresión</vt:lpstr>
      <vt:lpstr>'JUNIO 2025'!Área_de_impresión</vt:lpstr>
      <vt:lpstr>'MARZO 2025 '!Área_de_impresión</vt:lpstr>
      <vt:lpstr>'MAYO 2025'!Área_de_impresión</vt:lpstr>
      <vt:lpstr>'SEPTIEMBRE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Jesica Lissie Salguero Gudiel</dc:creator>
  <cp:lastModifiedBy>Sandra Carolina Figueroa Pérez</cp:lastModifiedBy>
  <cp:lastPrinted>2025-10-17T14:31:59Z</cp:lastPrinted>
  <dcterms:created xsi:type="dcterms:W3CDTF">2021-11-02T17:27:10Z</dcterms:created>
  <dcterms:modified xsi:type="dcterms:W3CDTF">2025-10-17T14:33:15Z</dcterms:modified>
</cp:coreProperties>
</file>